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BarbaraHabjan.LJGR\Javni zavod Ljubljanski Grad\Nejc Babič - 15-TEHNICNA SLUZBA\01_JAVNO NAROČANJE\06_JAVNO NAROČANJE 2019\JN_06-2019_TEHNIČNA OPREMA\03_RAZPISNA DOKUMENTACIJA\"/>
    </mc:Choice>
  </mc:AlternateContent>
  <xr:revisionPtr revIDLastSave="5" documentId="8_{8D50D994-C48E-449D-8EA7-B86C9218C099}" xr6:coauthVersionLast="43" xr6:coauthVersionMax="43" xr10:uidLastSave="{1F69051F-5606-4514-9A1D-461AF0D3A63E}"/>
  <bookViews>
    <workbookView xWindow="-120" yWindow="-120" windowWidth="29040" windowHeight="15840" xr2:uid="{FF1F6883-09A7-4011-A52B-370081DB3257}"/>
  </bookViews>
  <sheets>
    <sheet name="Popis opreme brez c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7" i="1" l="1"/>
  <c r="F79" i="1" l="1"/>
  <c r="F78" i="1"/>
</calcChain>
</file>

<file path=xl/sharedStrings.xml><?xml version="1.0" encoding="utf-8"?>
<sst xmlns="http://schemas.openxmlformats.org/spreadsheetml/2006/main" count="105" uniqueCount="103">
  <si>
    <t xml:space="preserve">POPIS OPREME - LJ GRAD </t>
  </si>
  <si>
    <t>Št.</t>
  </si>
  <si>
    <t>Opis</t>
    <phoneticPr fontId="0" type="noConversion"/>
  </si>
  <si>
    <t>Kol.</t>
  </si>
  <si>
    <t>Cena v EUR</t>
  </si>
  <si>
    <t>Popust</t>
  </si>
  <si>
    <t>Skupaj v EUR</t>
  </si>
  <si>
    <t>1.1</t>
  </si>
  <si>
    <t>1.2</t>
  </si>
  <si>
    <t>Video matrika kot tip MMX6x2-HT220</t>
  </si>
  <si>
    <t xml:space="preserve">Profesionalna 19" 1 HE 4K, 3D video matrika s 4 x HDMI 1.4 in 2 x TPS vhodom, 2 x video izhod z dvema portoma  1 x HDMI in 1 x TPS za vsak izhod, vgrajeno programsko opremo za dogodkovno proženje (spučanje platna, projektorja, zagon naprav...), EDID emulacija, RS232 krmiljenje, HDCP skladna, način avtomatske izbire, avdio embeding in de-embeding, podrpora za 7.1 HBR avdio, balansirani avdio vhodi in izhodi, mrežni priključek za krmiljenje preko web vmesnika, TPS mrežni priključek, 6 izbirnih gumbov za  vhodni vir na sprednji strani in 2 izbirna gumba za izhodni vir, USB priključek za krmiljenje, večvrstični zaslon za prikaz nastavitev, CE skladna, dimenzije 482 x 43.9 x 300 mm, teža: 4.8 kg. </t>
  </si>
  <si>
    <t>1.5</t>
  </si>
  <si>
    <t>1.6</t>
  </si>
  <si>
    <t>Profesionalno video platno</t>
  </si>
  <si>
    <t xml:space="preserve">Motorizirano video platno s projekcijsko površino 400 x 400 cm odporno proti vžigu po klasifikaciji M1, M2 in B1, z reflektivnostjo površine (gain) vsaj 1.2, motorjem moči vsaj 40 Nm, hitrostjo 17 obratov na minuto in največjo porabo 322W, projekcijska površina brez črnih robov, ohišje iz ojačanega aluminija, dimenzije ohišja  420 x 221 x 227 mm, teža naj ne presega 95kg. Dobavljeno z nosilci za pritrditev na zid, kontrolno tipko za spust in dvig, barvano v barvo po želji naročnika. </t>
  </si>
  <si>
    <t>1.7</t>
  </si>
  <si>
    <t>Montaža video opreme</t>
  </si>
  <si>
    <t xml:space="preserve">Montaža video opreme na lokaciji naročnika, glede na želje naročnika. Dostava opreme, namestitev matrik in preklopnika, povezava vodnikov, namestitev in priklop motoriziranega video platna, testiranje delovanja, izobraževanje uporabnika. </t>
  </si>
  <si>
    <t>1.8</t>
  </si>
  <si>
    <t>Vtična WAVES kartica za DiGiCo SD11</t>
  </si>
  <si>
    <t xml:space="preserve">Vtična kartica za digitalni avdio mešalni pult SD11, ki razširi možnost povezljivosti z WAVES digitalnim avdio protokolom in omogoča uporabo zunanjih avdio procesnih vtičnikov ali večkanalno snemanje oziroma predvajanje vsaj 64 različnih virov. </t>
  </si>
  <si>
    <t>1.9</t>
  </si>
  <si>
    <t>Vtična vhodna kartica za DiGiCo D2 rack (8 x 3P XLR analog)</t>
  </si>
  <si>
    <t xml:space="preserve">Vtična kartica za odrski rack DiGiCo D2 rack z 8 x XLR 3P, ki služi za pretvarjanje digitalnih izhodnih signalov v analogne izhodne signale. </t>
  </si>
  <si>
    <t>1.10</t>
  </si>
  <si>
    <t>1.11</t>
  </si>
  <si>
    <t>Programska oprema kot tip MultiRack</t>
  </si>
  <si>
    <t xml:space="preserve">Programska oprema kompatibilna z MAC in Windows operacijskim sistemom, ki omogoča krmiljenje Waves vtičnikov ter omogoča povezavo dodajanja DSP procesnih enot in redundantnih krmilnih enot. </t>
  </si>
  <si>
    <t>1.12</t>
  </si>
  <si>
    <t>Namestitev kartic in programske opreme v obstoječo opremo</t>
  </si>
  <si>
    <t xml:space="preserve">Dobava in namestitev programske opreme na obstoječe računalnike, dobava in vzpostavitev procesne enote v mrežnem sistemu objekta, namestitev vtičnih vhodnih kartic (kartice mora namestiti s strani proizvajalca pooblaščen serviser - oprema v garanciji), inštalacija dodatne programske opreme na digitalnem avdio pultu, vzpostavitev delovanja s procesno enoto in programsko opremo kot tip MultiRack, izobraževanje uporabnika za delo. </t>
  </si>
  <si>
    <t xml:space="preserve">SKLOP 2 </t>
  </si>
  <si>
    <t>2.1</t>
  </si>
  <si>
    <t>SKLOP 3</t>
  </si>
  <si>
    <t>3.1</t>
  </si>
  <si>
    <t>3.2</t>
  </si>
  <si>
    <t>3.3</t>
  </si>
  <si>
    <t>3.4</t>
  </si>
  <si>
    <t>Voziček s kolesi z nastavki za pritrditev nizkotonskega zvočnika</t>
  </si>
  <si>
    <t xml:space="preserve">Voziček za prevoz dveh nizkotonskih zvočnikov, z vgrajenim sistemom pritrjevanja zvočnikov, 4 x ročajem za prenašanje, 4 x kolesi od tega vsaj dve kolesi z zavoro. </t>
  </si>
  <si>
    <t>3.5</t>
  </si>
  <si>
    <t xml:space="preserve">Pokrivalo za 2 x nizkotonski zvočnik </t>
  </si>
  <si>
    <t xml:space="preserve">Pokrivalo, ki omogoča zaščito zvočnikov pred udarci in prahom v primeru uporabe vozička, pokrivalo mora pokriti dva zvočnika nameščena v višino, opremljeno mora biti z vsaj 8-imi odprtinami za ročaje, omogočati mora odpiranje s sprednje strani in uporabo nizkotonskih zvočnikov brez odstranjevanja pokrivala na drugih treh stranicah. </t>
  </si>
  <si>
    <t>3.6</t>
  </si>
  <si>
    <t>Glavni nosilec za obešanje zvočnikov (light verzija)</t>
  </si>
  <si>
    <t xml:space="preserve">Glavni kovinski nosilec za obešanje ali talno postavitev array zvočnikov, omogoča obešanje vsaj 12 zvočnikov ali talno postavitev vsaj 3 zvočnikov, širina ne presega 705mm, globina ne presega 475 mm, teža ne presega 11 kg. </t>
  </si>
  <si>
    <t>3.8</t>
  </si>
  <si>
    <t>3.9</t>
  </si>
  <si>
    <t>Speakon - speakon vodnik 4x4mm2 - 10m</t>
  </si>
  <si>
    <t xml:space="preserve">Profesionalni zvočniški kabel z Neutrik SpeakOn konektorjema tipa NL4, zvočniškim vodnikom 4 x 4mm2, črne barve. Dolžina 10m. </t>
  </si>
  <si>
    <t>3.10</t>
  </si>
  <si>
    <t>Speakon - speakon vodnik 4x4mm2 - 5m</t>
  </si>
  <si>
    <t>Profesionalni zvočniški kabel z Neutrik SpeakOn konektorjema tipa NL4, zvočniškim vodnikom 4 x 4mm2, črne barve. Dolžina 5m</t>
  </si>
  <si>
    <t>3.11</t>
  </si>
  <si>
    <t>Speakon - speakon vodnik 4x4mm2 - 2m</t>
  </si>
  <si>
    <t>Profesionalni zvočniški kabel z Neutrik SpeakOn konektorjema tipa NL4, zvočniškim vodnikom 4 x 4mm2, črne barve. Dolžina 2m</t>
  </si>
  <si>
    <t>3.12</t>
  </si>
  <si>
    <t>Speakon - speakon vodnik 4x4mm2 - 0.5m</t>
  </si>
  <si>
    <t xml:space="preserve">Profesionalni zvočniški kabel z Neutrik SpeakOn konektorjema tipa NL4, zvočniškim vodnikom 4 x 4mm2, črne barve. Dolžina 0.5m. </t>
  </si>
  <si>
    <t>Rack ohišje višine 6 HE na kolesih</t>
  </si>
  <si>
    <t xml:space="preserve">Profesionalno rack ohišje višine 6 HE, izdelano iz vezane plošče, aluminijasto okovje, metuljčkaste ključavnice na sprednjem in zadnjem pokrovu, 2 x samo zložljiv ročaj, 4 kolesa, vodila za namestitev 19" rack enot, skladen z DIN41491 standardom. </t>
  </si>
  <si>
    <t>SKLOP 4</t>
  </si>
  <si>
    <t>4.1</t>
  </si>
  <si>
    <t>4.2</t>
  </si>
  <si>
    <t>4.3</t>
  </si>
  <si>
    <t>Skupaj:</t>
  </si>
  <si>
    <t>Znesek DDV (22%):</t>
  </si>
  <si>
    <t>Skupaj z DDV:</t>
  </si>
  <si>
    <t xml:space="preserve">Opomba: </t>
  </si>
  <si>
    <t xml:space="preserve">Pri postavkah 1.1, 1.2, 1.8, 1.9, 2.1, 4.1, 4.2, 4.3 opcije niso dopustne - naročnik zaradi kompatibilnosti z že obstoječo opremo zahteva točno določene tipe svetil ter vtičnih kartic. </t>
  </si>
  <si>
    <t xml:space="preserve">Ponudnik naj za vsako postavko tehnične opreme (razen montaže) navede točen model in proizvajalca opreme, ki jo ponuja. Priloži naj tudi katalog oz. tehnične specifikacije opreme. </t>
  </si>
  <si>
    <t>SKLOP 1</t>
  </si>
  <si>
    <t xml:space="preserve">Profesionalno LED RGBW profilno svetilo </t>
  </si>
  <si>
    <t xml:space="preserve">Profesionalno LED RGBW beam/wash  svetilo </t>
  </si>
  <si>
    <t xml:space="preserve">Profesionalno LED RGBW beam/wash svetilo </t>
  </si>
  <si>
    <t xml:space="preserve">Profesionalni array zvočnik </t>
  </si>
  <si>
    <t xml:space="preserve">Profesionalni nizkotonski zvočnik </t>
  </si>
  <si>
    <r>
      <t xml:space="preserve">Profesionalna nizkotonska zvočna kombinacija z 18" neodiymium zvočnikom, frekvenčni razpon 32Hz do 120Hz, občutljivost 1W@1m 107 dB SPL nominalno, preak SPL@1m vsaj 139 dB, impedanca 4 Ohm, priporočena moč ojačevalnika vsaj 2000W, 4 x Speakon NL4 konektor (2 x na sprednji in 2 x na zadnji strani), integriran sistem obešanja brez potrebe po dotatnih "zunanjih" zatičih in pritrdilnem materialu, ohišje iz brezove baltske vezane plošče, obdelano s črno visokoodporno teksturirano barvo, teža 55 kg, dimenzije 525mm x 701mm x 704mm. Izdelan v EU, CE certificiran. </t>
    </r>
    <r>
      <rPr>
        <b/>
        <sz val="8"/>
        <rFont val="Arial"/>
        <family val="2"/>
        <charset val="238"/>
      </rPr>
      <t>Kot tip NEXO Msub18</t>
    </r>
  </si>
  <si>
    <t xml:space="preserve">Profesionalni digitalni ojačevalnik </t>
  </si>
  <si>
    <t xml:space="preserve">Profesionalno profilno LED svetilo </t>
  </si>
  <si>
    <r>
      <t xml:space="preserve">Profesionalni profilni reflektor z LED modulom moči 200W, barvno temperaturo 3000K, razponom
žarka od 24 do 44°, CRI večji od 90, DMX in RDM protokol, aluminijasto ohišje z drsnimi vtori, ki mogočajo 
nastavljiost višine obešalnega mesta, vgrajenimi 4-imi noži, način za tiho delovanje, nastavljiva frekvenca 
osveževanja LED modula za neutripajoče delovanje, strobo funkcija, možnost namestitve iris zaslonke,
možnost namestitve gobo nosilca, mesto za okvir za filter - z zatičem, PowerCon vhod in izhod, 5 polni DMX 
vhod in izhod, enkoder za ročno nastavitev jakosti, zaslon s prikazom DMX naslova in ostalih nastavitev, 
USB priključek za nadgradnjo programske opreme, teža 12.5 kg, dimenzije: 456 x 336 x 642 mm. 
Izdelan v EU. CE certificiran.. </t>
    </r>
    <r>
      <rPr>
        <b/>
        <sz val="8"/>
        <rFont val="Arial"/>
        <family val="2"/>
        <charset val="238"/>
      </rPr>
      <t>Kot tip Spotlight ProfilLed 200 ZW WW DMX</t>
    </r>
  </si>
  <si>
    <t xml:space="preserve">SKLOP 1 skupaj brez DDV: </t>
  </si>
  <si>
    <t xml:space="preserve">SKLOP 2 skupaj brez DDV: </t>
  </si>
  <si>
    <t>3.13</t>
  </si>
  <si>
    <t>Montaža ozvočenja</t>
  </si>
  <si>
    <t xml:space="preserve">Montaža ozvočenja v dvorane naročnika, vlečenje potrebnih fiksnih vodnikov, izdelava priključkov, izdelava obešalnih mest, izdelava morebitnih potrebnih dodatnih obešal, namestitev opreme, zagon opreme, umerjanje sistema ozvočenja glede na akustične specifike dvoran, šolanje uporabnika za delo z opremo v slovenskem jeziku. </t>
  </si>
  <si>
    <t xml:space="preserve">SKLOP 3 skupaj brez DDV: </t>
  </si>
  <si>
    <t xml:space="preserve">SKLOP 4 skupaj brez DDV: </t>
  </si>
  <si>
    <t xml:space="preserve">Ponudnik mora za vso ponujeno opremo zagotoviti izjavo proizvajalca ali principala (v tem primeru principal priloži izjavo proizvajalca) o dostopu do rezervnih delov. </t>
  </si>
  <si>
    <t xml:space="preserve">Zaradi nadgradnje opreme, ki je še v garancijski dobi mora ponudnik za postavko 1.8 in 1.9 zagotoviti izjavo proizvajalca ali principala (v tem primeru principal priloži izjavo proizvajalca) o pooblaščenem servisnem centru, oz. navesti serviserja in priložiti njegov certifikat s strani proizvajalca za usposobljenost izvajanja del. </t>
  </si>
  <si>
    <t xml:space="preserve">Profesionalno LED beam svetilo </t>
  </si>
  <si>
    <r>
      <t>Profesionalno beam/wash svetilo z vgrajenim 7 x 40W RGBW led modulom (svetilnost vsaj 2.840 lm), razponom žarka od 3.8° pa do 60°, RGBW in CMY barvno mešanje, nastavljiva barvna temperatura od 2.700K do 8000K, virtualni barvni disk s 66 prednastavljenimi barvami, tungsten efekt pri uporabi barvne temperature 2.700K in 3200K (zamik v rdečo in termalni zamik), motoriziran zoom, vgrajen dvovrstični LCD zaslon za nastavitev parametrov, 2 načina DMX delovanja (22 in 16 DMX kanalov), možnost shranjevanja treh uporabniških programov z vsaj 40 koraki direktno v svetilo, možnost uporabniške nastavitve frekvence osveževanja LED modulov, vgrajeno interno 18 bitno dimanje, pan 450°, tilt: 228°, elektronski samopreklopni napajalnik 100-240V 50/60Hz, maksimalna poraba 220W, DMX in RDM krmiljenje, 5 polni DMX vhod in izhod, PowerCon vhod in izhod, dimenzije: 337 x 244 x 149 mm, teža 5.7 kg. CE certificiran, izdelan v EU. Dobavljeno v kovčku za 8 svetil (profesionalni touring kovček, s kolesi, butterfly ključavnicami in brizganimi penastimi vstavki), s priključnim kablom z nameščenim PowerCon in CEE 16A 3P vtikačem črne barve, dolžine vsaj 1.5m, varovalno jeklenico črne barve, dolžine 585mm, premera 3mm, nosilnosti vsaj 15kg, 1 x aluminijasto TUV certificirano kljuko za obešanje na cevi premera 38 mm do 51 mm širine 30mm, teže 0.39 kg, črne barve, s pritrditveno luknjo M12, priloženim vijakom in samozatezno matico za pritrditev svetila ter stranskim vijakom za pritrditev kljuke na cev (možnost obešanja svetila z eno roko). CE certificirano. Izdelano v EU.  Svetilo mora biti kompatibilno z obstoječnim lučnim parkom naročnika (barvna skladnost svetlobe ipd.).</t>
    </r>
    <r>
      <rPr>
        <b/>
        <sz val="8"/>
        <rFont val="Arial"/>
        <family val="2"/>
        <charset val="238"/>
      </rPr>
      <t>Kot tip ROBE Robin LedBeam 150</t>
    </r>
  </si>
  <si>
    <t xml:space="preserve">Video preklopnik </t>
  </si>
  <si>
    <r>
      <t>HD video preklopnik z 4 x HFMI vhodom (podpora za 1080i in 1080p), 1 x HDMI izhodom za predogled, 1 x HDMI live izhodom, 1 x stereo RCA vhodom in 1 x stereo RCA izhodom, CUT, MIX in WIPE efekti za prelivanje virov, instanti preklop slike, prikaz trenutnega vhoda na izhodu (rdeče obarvana tipka) in prikaz naslednjega vhoda na izhodu (zeleno obarvana tipka), ročka za prelivanje oz. menjavo vira, možnost shranjevanja 8 scen, možnost zamrznitve video vhoda, podpora za PIP in deljen zaslon, poraba 18W, dimenzije: 313 x 102 x 59 mm, teža: 1.2 kg.</t>
    </r>
    <r>
      <rPr>
        <b/>
        <sz val="8"/>
        <rFont val="Arial"/>
        <family val="2"/>
        <charset val="238"/>
      </rPr>
      <t xml:space="preserve"> Kot tip V-1HD</t>
    </r>
  </si>
  <si>
    <t xml:space="preserve">Waves procesna enota </t>
  </si>
  <si>
    <r>
      <t xml:space="preserve">19" DSP server za procesiranje WAVES vtičnikov, višine 2 HE, z vgrajenim 4 portnim PoE stikalom, i7(v3) procesor, USB priključek, podpora za vzorčenje pri 44.1, 48, 88.2, 96, pripravljeno za 176.4 in 192 kHz, 0.8ms latence pri 44.1, 48, 88.2 &amp; 96kHz vzorčenju. Teža 7 kg. </t>
    </r>
    <r>
      <rPr>
        <b/>
        <sz val="8"/>
        <rFont val="Arial"/>
        <family val="2"/>
        <charset val="238"/>
      </rPr>
      <t>Kot tip DGS-XL</t>
    </r>
  </si>
  <si>
    <r>
      <t xml:space="preserve">Profesionalna dvosistemska array zvočniška kombinacija z možnostjo uporabe v pasivni ali aktivni konfiguraciji z 1 x 12" neodymium LF zvočnikom in 1 x 3" "voice coil", frekvenčni razpon 50Hz do 20kHz, občutljivost 1W@1m 105 dB SPL nominalno, preak SPL@1m vsaj 140 dB, impedanca 8 Ohm, priporočena moč ojačevalnika vsaj 1250W, horizontalna disperzija  80° z možnostjo razširitve na 120° s pomočjo plastično/magnetnih vstavkov (brez orodja!), vertikalna disperzija 10°, 2 x Speakon NL4 konektor, integriran sistem obešanja brez potrebe po dotatnih "zunanjih" zatičih in pritrdilnem materialu, ohišje lahkega poliuretanskega kompozita - črne barve, 2 stranska ročaja + ročaj na zadnji strani, teža 34 kg, dimenzije 370mm x 700mm x 446mm (VxŠxG). Izdelan v EU, CE certificiran. </t>
    </r>
    <r>
      <rPr>
        <b/>
        <sz val="8"/>
        <rFont val="Arial"/>
        <family val="2"/>
      </rPr>
      <t>Dobavljen v kompletu z elementi za razširitev horizontalnega kota pokrivanja na 120°. Kot tip NEXO GEO M1210</t>
    </r>
  </si>
  <si>
    <r>
      <t xml:space="preserve">Profesionalna dvosistemska array zvočniška kombinacija z možnostjo uporabe v pasivni ali aktivni konfiguraciji z 1 x 12" neodymium LF zvočnikom in 1 x 3" "voice coil", frekvenčni razpon 50Hz do 20kHz, občutljivost 1W@1m 105 dB SPL nominalno, preak SPL@1m vsaj 140 dB, impedanca 8 Ohm, priporočena moč ojačevalnika vsaj 1250W, horizontalna disperzija  80° (z možnostjo razširitve na 120° s pomočjo plastično/magnetnih vstavkov (brez orodja!), vertikalna disperzija 20°, 2 x Speakon NL4 konektor, integriran sistem obešanja brez potrebe po dotatnih "zunanjih" zatičih in pritrdilnem materialu, ohišje lahkega poliuretanskega kompozita - črne barve, 2 stranska ročaja + ročaj na zadnji strani, teža 34 kg, dimenzije 370mm x 700mm x 446mm (VxŠxG). Izdelan v EU, CE certificiran. </t>
    </r>
    <r>
      <rPr>
        <b/>
        <sz val="8"/>
        <rFont val="Arial"/>
        <family val="2"/>
      </rPr>
      <t>Dobavljen v kompletu z elementi za razširitev horizontalnega kota pokrivanja na 120°.</t>
    </r>
    <r>
      <rPr>
        <b/>
        <sz val="8"/>
        <rFont val="Arial"/>
        <family val="2"/>
        <charset val="238"/>
      </rPr>
      <t xml:space="preserve"> Kot tip NEXO GEO M1220</t>
    </r>
  </si>
  <si>
    <r>
      <t xml:space="preserve">Profesionalni štirikanalni digitalni procesorski ojačevalnik z možnoštjo dvokanalnega delovanja, maksimalna izhodna moč 8 Ohm 4 x 1900W, 4 Ohm 4 x 3400W, 2 Ohm 4 x 4000W, 4 x balansiran analogni avdio vhod (XLR 3P), 4 x balansirani analogni avdio izhodi (XLR 3P), 4 x opcijski digitalni vhod preko razširitvene mrežne kartice, 1 x mesto za razširitveno kartico, 4 x NL4F speakon izhodi, RS232 priključek za mrežno krmiljenje in nadgrajevanje programske opreme, 5 x GPI vhod in 8 x GPO izhod za analogne prožilce, dva integrirana DPS procesorja, digitalni 40 znakovni dvovrstični zaslon z vrtljivim izbirnim gumbom in A ter B gumbom za upravljanje, LED prikazovalniki za "amp protect", "stand-by" in status vklopa. Prikazovalniki za vsak kanal: indikator glasnosti, individualni MUTE gumb, prikaz statusa kanala z LED prikazovalnikom. Večkratna peak limiter zaščita za zvočnik in ojačevalnik, večkratna "acceleration displacement" in temperaturna zaščita na vsakem kanalu, medkanalna regulacija, možnost izbire zamika (delay) avdio signala do 150m, v korakih po 10 cm, možnost digitalnega usmerjanja vhodnih signalov na katerikoli izhod, možnost nastavljanja gaina +/- 6dB za vsak kanal ločeno, kontrola glasnosti za vsak kanal ločeno (v 16 korakih -inf do 0 dB), do 40 uporabniško prednastavljenih spominskih mest, preklaplanje med spominskimi mesti brez slišnega popačenja, LF in HF filtri, zaščita dostopa menija z geslom, možnost popolnega oddaljenega nadzora preko mrežnega protokola, podpora za Dante protokol, AES in Ethersound protokol.  Dimenzije: 483 mm x 457 mm x 176 mm, Teža: 24.5 kg. CE certificiran. </t>
    </r>
    <r>
      <rPr>
        <b/>
        <sz val="8"/>
        <rFont val="Arial"/>
        <family val="2"/>
        <charset val="238"/>
      </rPr>
      <t>Kot tip NEXO NXAMP4x4 220V</t>
    </r>
  </si>
  <si>
    <r>
      <t>Profesionalno profilno LED spot svetilo z RGBW LED modulom moči 480W, razponom žarka od 10° do 45°, RGBW in CMY načinom mešanja barv, rotacijskim gobo diskom s 7 vrtljivimi, zamenljivimi gobosi + odprto, 4 x noži za oblikovanje snopa z možnostjo vrtenja vsakega noža ločeno in vseh skupaj ter možnostjo izreza trikotnika, animacijski disk, motorizirana iris zaslonka z možnostjo pulziranja v hitrosti 3Hz, trostrana vrtljiva prizma, variabilen frost filter, motoriziran fokus, pan razpon: 540°, tilt razpon: 280°, trije DMX načini delovanja: 48, 38 in 36 DMX kanalov, podpora za krmilne protokole: DMX-512, RDM, ArtNet, MA Net, MA Net2, sACN, integriran na dotik občutljiv zaslon z baterijskim napajanjem (za nastavljanje funkcij, ko svetilo ni povezano v el. omrežje), 237 predprogramiranih barv, predprogramirani beli oddtenki: 2700°K, 3200°K, 4200°K, 5600°K in 8000°K, emulacija tungsten žarnice (teaterski način) pri uporabi barvne temperature 2700° in 3200° K. Varibilen CTO filter, variabilna "shutter" zaslonka (20 utripov na sekundo), 3 polni in 5 polni XLR priključki ter EtherCon priključek, PowerCon napajalni priključek, napajanje 100-240V pri 50-60Hz, maksimalna poraba energije: 550W tipična poraba energija (ena barva 100%) 215W. Dimenzije: 678 mm (glava v vertikalnem položaju) x 432 mm x 480 mm, Teža: 23 kg. Dobavljeno v profesionalnem touring kovčku za dve svetili (kovček s kolesi), priključnim kablom z nameščenim PowerCon in CEE 16A 3P konektorjem črne barve - dolžine vsaj 1.5m, varovalno jeklenico črne barve, dolžine 585mm, premera 4mm, nosilnosti vsaj 25kg, 2 x aluminijasto TUV certificirano kljuko za obešanje na cevi premera 38 mm do 51 mm širine 30mm, teže 0.39 kg, črne barve, s pritrditveno luknjo M12, priloženim vijakom in samozatezno matico za pritrditev svetila ter stranskim vijakom za ptritrditev kljuke na cev (možnost obešanja svetila z eno roko). Izdelano v EU, CE certificirano. Svetilo mora biti kompatibilno z obstoječnim lučnim parkom naročnika (barvna skladnost svetlobe ipd.).</t>
    </r>
    <r>
      <rPr>
        <b/>
        <sz val="8"/>
        <rFont val="Arial"/>
        <family val="2"/>
        <charset val="238"/>
      </rPr>
      <t>Kot tip ROBE DL4S</t>
    </r>
  </si>
  <si>
    <r>
      <t>Profesionalno led wash/beam svetilo z 18 x 40W RGBW LED moduli in 1 x 60W RGBW LED modulom z vgrajenim "flower" efektom (možnost vrtenja v obe smeri), z možnostjo ločenega krmiljenjea dimerja in barve za vsak LED modul, skupna svetilnost svetila vsaj 11.000 lm oziroma 50.100 lux na razdalji 5m, integriran teaterski način delovanja – simulacija tungsten žarnice in prednastavljeni kalibrirani makroji za belo svetlobo temperature 2700K, 3200K, 4200K, 5600K in 6000K, variabilni CTO, virtualno barvno kolo s 66 prednastavljenimi barvami, linearni motoriziran zoom od 4° do 50° , visokoločjivostni dimerji na vsakem modulu, ki zagotavljajo enakomerno regulacijo intenzitete od 0 do 100°, variabilni strobo efekt, predprogramirani piksel efekti (barva, dimer, valovi, pulziranje - različne hitrosti in smeri animacije), podpora za protokole USITT DMX- 512, RDM, ArtNet, MA Net, MA Net2, Kling NET, sACN,  deseth različnih načini DMX delovanja (49, 27, 33, 90, 27, 46, 91,110, 103, 123 DMX kanalov), trije vgrajeni uporabniško nastavljivi programi (do 100 korakov), QVGA na dotik občutljiv zaslon z baterijo, ki omogoča nastavljanje parametrov brez priklopa na elektro omrežje, 3 in 5 polni DMX vhod in izhod, EtherCon vhod in izhod (vgrajeno mrežno stikalo), PowerCon TRUE1 napajalni priključek, gibanje PAN vsaj 540°, gibanje TILT vsaj 220°, vgrajen elektronski avto preklopni napajalnik 100-240 V AC 50-60 Hz, maksimalna poraba 600W. Dimenzije: 477mm x 390mm x 286mm. Teža svetila 13.3 kg. CE certificirano. Izdelano v EU. Svetilo mora omogočati naknadno razširitev z brezžičnim DMX sprejemnikom, ki mora biti vgrajen v svetilo. Dobavljeno v kompletu s priključnim kablom z nameščenim PowerCon TRUE1 in CEE 16A 3P vtikačem črne barve, dolžine vsaj 1.5m, varovalno jeklenico črne barve, dolžine 585mm, premera 3mm, nosilnosti vsaj 15kg, 2 x aluminijasto TUV certificirano kljuko za obešanje na cevi premera 38 mm do 51 mm širine 30mm, teže 0.39 kg, črne barve, s pritrditveno luknjo M12, priloženim vijakom in samozatezno matico za pritrditev svetila ter stranskim vijakom za pritrditev kljuke na cev (možnost obešanja svetila z eno roko), ter touring kovčkom za 4 svetila s kolesi. CE certificirano. Izdelano v EU. Svetilo mora biti kompatibilno z obstoječnim lučnim parkom naročnika (barvna skladnost svetlobe ipd.).</t>
    </r>
    <r>
      <rPr>
        <b/>
        <sz val="8"/>
        <rFont val="Arial"/>
        <family val="2"/>
        <charset val="238"/>
      </rPr>
      <t>Kot tip ROBE Spiider</t>
    </r>
  </si>
  <si>
    <r>
      <t>Profesionalno beam/wash svetilo z vgrajenim 7 x 40W RGBW led modulom (svetilnost vsaj 2.840 lm), razponom žarka od 3.8° pa do 60°, RGBW in CMY barvno mešanje, nastavljiva barvna temperatura od 2.700K do 8000K, virtualni barvni disk s 66 prednastavljenimi barvami, tungsten efekt pri uporabi barvne temperature 2.700K in 3200K (zamik v rdečo in termalni zamik), motoriziran zoom, vgrajen dvovrstični LCD zaslon za nastavitev parametrov, 2 načina DMX delovanja (22 in 16 DMX kanalov), možnost shranjevanja treh uporabniških programov z vsaj 40 koraki direktno v svetilo, možnost uporabniške nastavitve frekvence osveževanja LED modulov, vgrajeno interno 18 bitno dimanje, pan 450°, tilt: 228°, elektronski samopreklopni napajalnik 100-240V 50/60Hz, maksimalna poraba 220W, DMX in RDM krmiljenje, 5 polni DMX vhod in izhod, PowerCon vhod in izhod, dimenzije: 337 x 244 x 149 mm, teža 5.7 kg. CE certificiran, izdelan v EU. Dobavljeno v kovčku za 8 svetil (profesionalni touring kovček, s kolesi, butterfly ključavnicami in brizganimi penastimi vstavki), s priključnim kablom z nameščenim PowerCon in CEE 16A 3P vtikačem črne barve, dolžine vsaj 1.5m, varovalno jeklenico črne barve, dolžine 585mm, premera 3mm, nosilnosti vsaj 15kg, 1 x aluminijasto TUV certificirano kljuko za obešanje na cevi premera 38 mm do 51 mm širine 30mm, teže 0.39 kg, črne barve, s pritrditveno luknjo M12, priloženim vijakom in samozatezno matico za pritrditev svetila ter stranskim vijakom za pritrditev kljuke na cev (možnost obešanja svetila z eno roko). CE certificirano. Izdelano v EU.  Svetilo mora biti kompatibilno z obstoječnim lučnim parkom naročnika (barvna skladnost svetlobe ipd.).</t>
    </r>
    <r>
      <rPr>
        <b/>
        <sz val="8"/>
        <rFont val="Arial"/>
        <family val="2"/>
        <charset val="238"/>
      </rPr>
      <t xml:space="preserve">Kot tip ROBE LedBeam 150 </t>
    </r>
  </si>
  <si>
    <t>Datum: 22.08.2019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</si>
</sst>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1"/>
      <color theme="1"/>
      <name val="Calibri"/>
      <family val="2"/>
      <charset val="238"/>
      <scheme val="minor"/>
    </font>
    <font>
      <b/>
      <sz val="10"/>
      <name val="Arial"/>
      <family val="2"/>
      <charset val="238"/>
    </font>
    <font>
      <sz val="12"/>
      <name val="Arial"/>
      <family val="2"/>
    </font>
    <font>
      <sz val="10"/>
      <name val="Arial"/>
      <family val="2"/>
      <charset val="238"/>
    </font>
    <font>
      <sz val="8"/>
      <name val="Arial"/>
      <family val="2"/>
      <charset val="238"/>
    </font>
    <font>
      <sz val="10"/>
      <name val="Arial"/>
      <family val="2"/>
    </font>
    <font>
      <b/>
      <sz val="10"/>
      <name val="Arial"/>
      <family val="2"/>
    </font>
    <font>
      <sz val="8"/>
      <name val="Arial"/>
      <family val="2"/>
    </font>
    <font>
      <sz val="10"/>
      <color rgb="FFFF0000"/>
      <name val="Arial"/>
      <family val="2"/>
    </font>
    <font>
      <sz val="12"/>
      <color rgb="FFFF0000"/>
      <name val="Arial"/>
      <family val="2"/>
    </font>
    <font>
      <sz val="8"/>
      <color theme="1"/>
      <name val="Arial"/>
      <family val="2"/>
    </font>
    <font>
      <b/>
      <sz val="6"/>
      <name val="Helvetica"/>
      <family val="2"/>
    </font>
    <font>
      <sz val="10"/>
      <color theme="1"/>
      <name val="Arial"/>
      <family val="2"/>
    </font>
    <font>
      <sz val="12"/>
      <color theme="1"/>
      <name val="Arial"/>
      <family val="2"/>
    </font>
    <font>
      <b/>
      <sz val="10"/>
      <color theme="1"/>
      <name val="Arial"/>
      <family val="2"/>
    </font>
    <font>
      <b/>
      <sz val="8"/>
      <name val="Arial"/>
      <family val="2"/>
      <charset val="238"/>
    </font>
    <font>
      <b/>
      <sz val="10"/>
      <name val="Helvetica"/>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xf numFmtId="0" fontId="0" fillId="0" borderId="0" xfId="0" applyAlignment="1">
      <alignment horizontal="right"/>
    </xf>
    <xf numFmtId="0" fontId="3" fillId="0" borderId="0" xfId="0" applyFont="1"/>
    <xf numFmtId="0" fontId="0" fillId="2" borderId="1" xfId="0" applyFill="1" applyBorder="1"/>
    <xf numFmtId="0" fontId="0" fillId="2" borderId="1" xfId="0" applyFill="1" applyBorder="1" applyAlignment="1">
      <alignment horizontal="center"/>
    </xf>
    <xf numFmtId="0" fontId="0" fillId="2" borderId="1" xfId="0" applyFill="1" applyBorder="1" applyAlignment="1">
      <alignment horizontal="right"/>
    </xf>
    <xf numFmtId="0" fontId="0" fillId="2" borderId="2" xfId="0" applyFill="1" applyBorder="1" applyAlignment="1">
      <alignment horizontal="center"/>
    </xf>
    <xf numFmtId="0" fontId="3" fillId="0" borderId="0" xfId="0" applyFont="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horizontal="center" vertical="top"/>
    </xf>
    <xf numFmtId="4" fontId="0" fillId="0" borderId="0" xfId="0" applyNumberFormat="1" applyAlignment="1">
      <alignment vertical="top"/>
    </xf>
    <xf numFmtId="9" fontId="0" fillId="0" borderId="0" xfId="0" applyNumberFormat="1" applyAlignment="1">
      <alignment horizontal="center" vertical="top"/>
    </xf>
    <xf numFmtId="4" fontId="3" fillId="0" borderId="0" xfId="0" applyNumberFormat="1" applyFont="1" applyAlignment="1">
      <alignment vertical="top"/>
    </xf>
    <xf numFmtId="0" fontId="2" fillId="0" borderId="0" xfId="0" applyFont="1" applyAlignment="1">
      <alignment vertical="top"/>
    </xf>
    <xf numFmtId="0" fontId="0" fillId="0" borderId="0" xfId="0" applyAlignment="1">
      <alignment vertical="center"/>
    </xf>
    <xf numFmtId="0" fontId="4" fillId="0" borderId="0" xfId="0" applyFont="1" applyAlignment="1">
      <alignment vertical="center" wrapText="1"/>
    </xf>
    <xf numFmtId="0" fontId="0" fillId="0" borderId="0" xfId="0" applyAlignment="1">
      <alignment horizontal="center" vertical="center"/>
    </xf>
    <xf numFmtId="4" fontId="0" fillId="0" borderId="0" xfId="0" applyNumberFormat="1" applyAlignment="1">
      <alignment vertical="center"/>
    </xf>
    <xf numFmtId="9" fontId="0" fillId="0" borderId="0" xfId="0" applyNumberFormat="1" applyAlignment="1">
      <alignment horizontal="center" vertical="center"/>
    </xf>
    <xf numFmtId="4" fontId="3"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5" fillId="0" borderId="0" xfId="0" applyFont="1" applyAlignment="1">
      <alignment horizontal="center" vertical="center"/>
    </xf>
    <xf numFmtId="4" fontId="5" fillId="0" borderId="0" xfId="0" applyNumberFormat="1" applyFont="1" applyAlignment="1">
      <alignment vertical="center"/>
    </xf>
    <xf numFmtId="9" fontId="5" fillId="0" borderId="0" xfId="0" applyNumberFormat="1" applyFont="1" applyAlignment="1">
      <alignment horizontal="center" vertical="center"/>
    </xf>
    <xf numFmtId="0" fontId="7" fillId="0" borderId="0" xfId="0" applyFont="1" applyAlignment="1">
      <alignment vertical="center" wrapText="1"/>
    </xf>
    <xf numFmtId="16" fontId="5" fillId="0" borderId="0" xfId="0" applyNumberFormat="1"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4" fontId="8" fillId="0" borderId="0" xfId="0" applyNumberFormat="1" applyFont="1" applyAlignment="1">
      <alignment vertical="center"/>
    </xf>
    <xf numFmtId="9" fontId="8" fillId="0" borderId="0" xfId="0" applyNumberFormat="1" applyFont="1" applyAlignment="1">
      <alignment horizontal="center" vertical="center"/>
    </xf>
    <xf numFmtId="0" fontId="9" fillId="0" borderId="0" xfId="0" applyFont="1" applyAlignment="1">
      <alignment vertical="center"/>
    </xf>
    <xf numFmtId="0" fontId="5" fillId="0" borderId="0" xfId="0" applyFont="1" applyAlignment="1">
      <alignment vertical="top"/>
    </xf>
    <xf numFmtId="0" fontId="6" fillId="0" borderId="0" xfId="0" applyFont="1" applyAlignment="1">
      <alignment vertical="top" wrapText="1"/>
    </xf>
    <xf numFmtId="0" fontId="5" fillId="0" borderId="0" xfId="0" applyFont="1" applyAlignment="1">
      <alignment horizontal="center" vertical="top"/>
    </xf>
    <xf numFmtId="4" fontId="5" fillId="0" borderId="0" xfId="0" applyNumberFormat="1" applyFont="1" applyAlignment="1">
      <alignment vertical="top"/>
    </xf>
    <xf numFmtId="9" fontId="5" fillId="0" borderId="0" xfId="0" applyNumberFormat="1" applyFont="1" applyAlignment="1">
      <alignment horizontal="center" vertical="top"/>
    </xf>
    <xf numFmtId="0" fontId="10" fillId="0" borderId="0" xfId="0" applyFont="1" applyAlignment="1">
      <alignment vertical="center" wrapText="1"/>
    </xf>
    <xf numFmtId="0" fontId="5" fillId="0" borderId="0" xfId="0" applyFont="1"/>
    <xf numFmtId="0" fontId="1" fillId="0" borderId="0" xfId="0" applyFont="1" applyAlignment="1">
      <alignment wrapText="1"/>
    </xf>
    <xf numFmtId="0" fontId="0" fillId="0" borderId="0" xfId="0" applyAlignment="1">
      <alignment horizontal="center"/>
    </xf>
    <xf numFmtId="4" fontId="0" fillId="0" borderId="0" xfId="0" applyNumberFormat="1"/>
    <xf numFmtId="9" fontId="0" fillId="0" borderId="0" xfId="0" applyNumberFormat="1" applyAlignment="1">
      <alignment horizontal="center"/>
    </xf>
    <xf numFmtId="4" fontId="3" fillId="0" borderId="0" xfId="0" applyNumberFormat="1" applyFont="1"/>
    <xf numFmtId="164" fontId="10" fillId="0" borderId="0" xfId="0" applyNumberFormat="1" applyFont="1" applyAlignment="1">
      <alignment wrapText="1"/>
    </xf>
    <xf numFmtId="0" fontId="1" fillId="0" borderId="0" xfId="0" applyFont="1" applyAlignment="1">
      <alignment vertical="center" wrapText="1"/>
    </xf>
    <xf numFmtId="16" fontId="5" fillId="0" borderId="0" xfId="0" applyNumberFormat="1" applyFont="1" applyAlignment="1">
      <alignment vertical="top"/>
    </xf>
    <xf numFmtId="0" fontId="11" fillId="0" borderId="0" xfId="0" applyFont="1" applyAlignment="1">
      <alignment vertical="top"/>
    </xf>
    <xf numFmtId="0" fontId="7" fillId="0" borderId="0" xfId="0" applyFont="1" applyAlignment="1">
      <alignment vertical="top" wrapText="1"/>
    </xf>
    <xf numFmtId="0" fontId="12" fillId="0" borderId="0" xfId="0" applyFont="1" applyAlignment="1">
      <alignment vertical="center"/>
    </xf>
    <xf numFmtId="0" fontId="12" fillId="0" borderId="0" xfId="0" applyFont="1" applyAlignment="1">
      <alignment horizontal="center" vertical="center"/>
    </xf>
    <xf numFmtId="4" fontId="12" fillId="0" borderId="0" xfId="0" applyNumberFormat="1" applyFont="1" applyAlignment="1">
      <alignment vertical="center"/>
    </xf>
    <xf numFmtId="9" fontId="12" fillId="0" borderId="0" xfId="0" applyNumberFormat="1" applyFont="1" applyAlignment="1">
      <alignment horizontal="center" vertical="center"/>
    </xf>
    <xf numFmtId="4" fontId="12" fillId="0" borderId="0" xfId="0" applyNumberFormat="1" applyFont="1" applyAlignment="1">
      <alignment vertical="top"/>
    </xf>
    <xf numFmtId="10" fontId="13" fillId="0" borderId="0" xfId="0" applyNumberFormat="1" applyFont="1"/>
    <xf numFmtId="0" fontId="9" fillId="0" borderId="0" xfId="0" applyFont="1"/>
    <xf numFmtId="9" fontId="12" fillId="0" borderId="0" xfId="0" applyNumberFormat="1" applyFont="1" applyAlignment="1">
      <alignment horizontal="right" vertical="center"/>
    </xf>
    <xf numFmtId="16" fontId="12" fillId="0" borderId="0" xfId="0" applyNumberFormat="1" applyFont="1" applyAlignment="1">
      <alignment vertical="top"/>
    </xf>
    <xf numFmtId="0" fontId="14" fillId="0" borderId="0" xfId="0" applyFont="1" applyAlignment="1">
      <alignment vertical="center" wrapText="1"/>
    </xf>
    <xf numFmtId="16" fontId="0" fillId="0" borderId="0" xfId="0" applyNumberFormat="1" applyAlignment="1">
      <alignment vertical="top"/>
    </xf>
    <xf numFmtId="0" fontId="6" fillId="0" borderId="0" xfId="0" applyFont="1" applyAlignment="1">
      <alignment vertical="top"/>
    </xf>
    <xf numFmtId="0" fontId="1" fillId="0" borderId="0" xfId="0" applyFont="1" applyAlignment="1">
      <alignment horizontal="center" vertical="top"/>
    </xf>
    <xf numFmtId="4" fontId="1" fillId="0" borderId="0" xfId="0" applyNumberFormat="1" applyFont="1" applyAlignment="1">
      <alignment vertical="top"/>
    </xf>
    <xf numFmtId="9" fontId="1" fillId="0" borderId="0" xfId="0" applyNumberFormat="1" applyFont="1" applyAlignment="1">
      <alignment horizontal="center" vertical="top"/>
    </xf>
    <xf numFmtId="0" fontId="1" fillId="0" borderId="0" xfId="0" applyFont="1" applyAlignment="1">
      <alignment vertical="top"/>
    </xf>
    <xf numFmtId="0" fontId="16" fillId="0" borderId="0" xfId="0" applyFont="1" applyAlignment="1">
      <alignment vertical="top"/>
    </xf>
    <xf numFmtId="0" fontId="6" fillId="0" borderId="0" xfId="0" applyFont="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C0777-45E2-4353-A025-4C270501E68E}">
  <dimension ref="A1:J98"/>
  <sheetViews>
    <sheetView tabSelected="1" topLeftCell="A88" workbookViewId="0">
      <selection activeCell="B90" sqref="B90:H98"/>
    </sheetView>
  </sheetViews>
  <sheetFormatPr defaultColWidth="8.85546875" defaultRowHeight="15" x14ac:dyDescent="0.25"/>
  <cols>
    <col min="1" max="1" width="4.140625" customWidth="1"/>
    <col min="2" max="2" width="46" customWidth="1"/>
    <col min="3" max="3" width="4.7109375" customWidth="1"/>
    <col min="4" max="4" width="10.7109375" customWidth="1"/>
    <col min="5" max="5" width="6.28515625" customWidth="1"/>
    <col min="6" max="6" width="12" customWidth="1"/>
    <col min="7" max="7" width="13.140625" customWidth="1"/>
    <col min="8" max="8" width="13.85546875" customWidth="1"/>
    <col min="9" max="9" width="13.140625" customWidth="1"/>
    <col min="10" max="10" width="15.7109375" customWidth="1"/>
    <col min="13" max="13" width="9.28515625" bestFit="1" customWidth="1"/>
  </cols>
  <sheetData>
    <row r="1" spans="1:10" s="2" customFormat="1" ht="17.100000000000001" customHeight="1" x14ac:dyDescent="0.25">
      <c r="A1" s="1" t="s">
        <v>0</v>
      </c>
      <c r="B1"/>
      <c r="C1"/>
      <c r="D1"/>
      <c r="F1" s="3" t="s">
        <v>102</v>
      </c>
      <c r="G1" s="4"/>
      <c r="H1" s="4"/>
      <c r="I1" s="4"/>
    </row>
    <row r="2" spans="1:10" s="2" customFormat="1" ht="17.100000000000001" customHeight="1" x14ac:dyDescent="0.25">
      <c r="A2" s="1"/>
      <c r="B2"/>
      <c r="C2"/>
      <c r="D2"/>
      <c r="F2" s="3"/>
      <c r="G2" s="4"/>
      <c r="H2" s="4"/>
      <c r="I2" s="4"/>
    </row>
    <row r="3" spans="1:10" s="2" customFormat="1" ht="17.100000000000001" customHeight="1" x14ac:dyDescent="0.25">
      <c r="A3" s="1"/>
      <c r="B3"/>
      <c r="C3"/>
      <c r="D3"/>
      <c r="F3" s="3"/>
      <c r="G3" s="4"/>
      <c r="H3" s="4"/>
      <c r="I3" s="4"/>
    </row>
    <row r="4" spans="1:10" s="2" customFormat="1" ht="15.75" x14ac:dyDescent="0.25">
      <c r="A4" s="5" t="s">
        <v>1</v>
      </c>
      <c r="B4" s="5" t="s">
        <v>2</v>
      </c>
      <c r="C4" s="6" t="s">
        <v>3</v>
      </c>
      <c r="D4" s="7" t="s">
        <v>4</v>
      </c>
      <c r="E4" s="8" t="s">
        <v>5</v>
      </c>
      <c r="F4" s="7" t="s">
        <v>6</v>
      </c>
      <c r="G4" s="9"/>
      <c r="H4" s="9"/>
      <c r="I4" s="9"/>
    </row>
    <row r="5" spans="1:10" s="16" customFormat="1" x14ac:dyDescent="0.25">
      <c r="A5" s="36"/>
      <c r="B5" s="25" t="s">
        <v>71</v>
      </c>
      <c r="C5" s="12"/>
      <c r="D5" s="13"/>
      <c r="E5" s="14"/>
      <c r="F5" s="13"/>
      <c r="G5" s="13"/>
      <c r="H5" s="10"/>
      <c r="I5" s="15"/>
      <c r="J5" s="51"/>
    </row>
    <row r="6" spans="1:10" s="16" customFormat="1" x14ac:dyDescent="0.25">
      <c r="A6" s="10" t="s">
        <v>7</v>
      </c>
      <c r="B6" s="11" t="s">
        <v>90</v>
      </c>
      <c r="C6" s="12">
        <v>8</v>
      </c>
      <c r="D6" s="13"/>
      <c r="E6" s="14"/>
      <c r="F6" s="13"/>
      <c r="G6" s="13"/>
      <c r="H6" s="15"/>
      <c r="I6" s="15"/>
    </row>
    <row r="7" spans="1:10" s="23" customFormat="1" ht="326.25" x14ac:dyDescent="0.25">
      <c r="A7" s="17"/>
      <c r="B7" s="18" t="s">
        <v>91</v>
      </c>
      <c r="C7" s="19"/>
      <c r="D7" s="20"/>
      <c r="E7" s="21"/>
      <c r="F7" s="13"/>
      <c r="G7" s="22"/>
      <c r="H7" s="22"/>
      <c r="I7" s="22"/>
    </row>
    <row r="8" spans="1:10" s="23" customFormat="1" ht="15.95" customHeight="1" x14ac:dyDescent="0.25">
      <c r="A8" s="24" t="s">
        <v>8</v>
      </c>
      <c r="B8" s="25" t="s">
        <v>9</v>
      </c>
      <c r="C8" s="26">
        <v>2</v>
      </c>
      <c r="D8" s="27"/>
      <c r="E8" s="28"/>
      <c r="F8" s="20"/>
      <c r="G8" s="27"/>
      <c r="H8" s="27"/>
      <c r="I8" s="27"/>
    </row>
    <row r="9" spans="1:10" s="23" customFormat="1" ht="135" x14ac:dyDescent="0.25">
      <c r="A9" s="24"/>
      <c r="B9" s="29" t="s">
        <v>10</v>
      </c>
      <c r="C9" s="26"/>
      <c r="D9" s="27"/>
      <c r="E9" s="28"/>
      <c r="F9" s="27"/>
      <c r="G9" s="27"/>
      <c r="H9" s="27"/>
      <c r="I9" s="27"/>
    </row>
    <row r="10" spans="1:10" s="23" customFormat="1" ht="15" customHeight="1" x14ac:dyDescent="0.25">
      <c r="A10" s="30" t="s">
        <v>11</v>
      </c>
      <c r="B10" s="25" t="s">
        <v>92</v>
      </c>
      <c r="C10" s="26">
        <v>1</v>
      </c>
      <c r="D10" s="27"/>
      <c r="E10" s="28"/>
      <c r="F10" s="27"/>
      <c r="G10" s="27"/>
      <c r="H10" s="27"/>
      <c r="I10" s="27"/>
    </row>
    <row r="11" spans="1:10" s="35" customFormat="1" ht="112.5" x14ac:dyDescent="0.25">
      <c r="A11" s="31"/>
      <c r="B11" s="29" t="s">
        <v>93</v>
      </c>
      <c r="C11" s="32"/>
      <c r="D11" s="33"/>
      <c r="E11" s="34"/>
      <c r="F11" s="33"/>
      <c r="G11" s="33"/>
      <c r="H11" s="33"/>
      <c r="I11" s="33"/>
    </row>
    <row r="12" spans="1:10" s="16" customFormat="1" x14ac:dyDescent="0.25">
      <c r="A12" s="36" t="s">
        <v>12</v>
      </c>
      <c r="B12" s="37" t="s">
        <v>13</v>
      </c>
      <c r="C12" s="38">
        <v>1</v>
      </c>
      <c r="D12" s="39"/>
      <c r="E12" s="40"/>
      <c r="F12" s="39"/>
      <c r="G12" s="39"/>
      <c r="H12" s="39"/>
      <c r="I12" s="39"/>
    </row>
    <row r="13" spans="1:10" s="35" customFormat="1" ht="90" x14ac:dyDescent="0.25">
      <c r="A13" s="31"/>
      <c r="B13" s="41" t="s">
        <v>14</v>
      </c>
      <c r="C13" s="32"/>
      <c r="D13" s="33"/>
      <c r="E13" s="34"/>
      <c r="F13" s="33"/>
      <c r="G13" s="33"/>
      <c r="H13" s="33"/>
      <c r="I13" s="33"/>
    </row>
    <row r="14" spans="1:10" s="2" customFormat="1" ht="15.95" customHeight="1" x14ac:dyDescent="0.25">
      <c r="A14" s="42" t="s">
        <v>15</v>
      </c>
      <c r="B14" s="43" t="s">
        <v>16</v>
      </c>
      <c r="C14" s="44">
        <v>1</v>
      </c>
      <c r="D14" s="45"/>
      <c r="E14" s="46"/>
      <c r="F14" s="45"/>
      <c r="G14" s="45"/>
      <c r="H14" s="47"/>
      <c r="I14" s="47"/>
    </row>
    <row r="15" spans="1:10" s="23" customFormat="1" ht="45" customHeight="1" x14ac:dyDescent="0.2">
      <c r="A15" s="24"/>
      <c r="B15" s="48" t="s">
        <v>17</v>
      </c>
      <c r="C15" s="19"/>
      <c r="D15" s="20"/>
      <c r="E15" s="21"/>
      <c r="F15" s="20"/>
      <c r="G15" s="22"/>
      <c r="H15" s="22"/>
      <c r="I15" s="22"/>
    </row>
    <row r="16" spans="1:10" s="23" customFormat="1" x14ac:dyDescent="0.25">
      <c r="A16" s="30" t="s">
        <v>18</v>
      </c>
      <c r="B16" s="49" t="s">
        <v>19</v>
      </c>
      <c r="C16" s="19">
        <v>2</v>
      </c>
      <c r="D16" s="20"/>
      <c r="E16" s="21"/>
      <c r="F16" s="20"/>
      <c r="G16" s="20"/>
      <c r="H16" s="22"/>
      <c r="I16" s="22"/>
    </row>
    <row r="17" spans="1:10" s="23" customFormat="1" ht="56.25" x14ac:dyDescent="0.25">
      <c r="A17" s="31"/>
      <c r="B17" s="18" t="s">
        <v>20</v>
      </c>
      <c r="C17" s="19"/>
      <c r="D17" s="20"/>
      <c r="E17" s="21"/>
      <c r="F17" s="20"/>
      <c r="G17" s="20"/>
      <c r="H17" s="20"/>
      <c r="I17" s="22"/>
    </row>
    <row r="18" spans="1:10" s="16" customFormat="1" ht="25.5" x14ac:dyDescent="0.25">
      <c r="A18" s="36" t="s">
        <v>21</v>
      </c>
      <c r="B18" s="11" t="s">
        <v>22</v>
      </c>
      <c r="C18" s="12">
        <v>1</v>
      </c>
      <c r="D18" s="13"/>
      <c r="E18" s="14"/>
      <c r="F18" s="13"/>
      <c r="G18" s="13"/>
      <c r="H18" s="15"/>
      <c r="I18" s="15"/>
    </row>
    <row r="19" spans="1:10" s="23" customFormat="1" ht="33.75" x14ac:dyDescent="0.25">
      <c r="A19" s="31"/>
      <c r="B19" s="18" t="s">
        <v>23</v>
      </c>
      <c r="C19" s="19"/>
      <c r="D19" s="20"/>
      <c r="E19" s="21"/>
      <c r="F19" s="20"/>
      <c r="G19" s="20"/>
      <c r="H19" s="20"/>
      <c r="I19" s="22"/>
    </row>
    <row r="20" spans="1:10" s="23" customFormat="1" x14ac:dyDescent="0.25">
      <c r="A20" s="24" t="s">
        <v>24</v>
      </c>
      <c r="B20" s="49" t="s">
        <v>94</v>
      </c>
      <c r="C20" s="19">
        <v>1</v>
      </c>
      <c r="D20" s="20"/>
      <c r="E20" s="21"/>
      <c r="F20" s="20"/>
      <c r="G20" s="22"/>
      <c r="H20" s="22"/>
      <c r="I20" s="22"/>
    </row>
    <row r="21" spans="1:10" s="23" customFormat="1" ht="56.25" x14ac:dyDescent="0.25">
      <c r="A21" s="24"/>
      <c r="B21" s="18" t="s">
        <v>95</v>
      </c>
      <c r="C21" s="19"/>
      <c r="D21" s="20"/>
      <c r="E21" s="21"/>
      <c r="F21" s="20"/>
      <c r="G21" s="20"/>
      <c r="H21" s="17"/>
      <c r="I21" s="20"/>
    </row>
    <row r="22" spans="1:10" s="16" customFormat="1" x14ac:dyDescent="0.25">
      <c r="A22" s="50" t="s">
        <v>25</v>
      </c>
      <c r="B22" s="37" t="s">
        <v>26</v>
      </c>
      <c r="C22" s="38">
        <v>1</v>
      </c>
      <c r="D22" s="39"/>
      <c r="E22" s="40"/>
      <c r="F22" s="13"/>
      <c r="G22" s="39"/>
      <c r="H22" s="36"/>
      <c r="I22" s="39"/>
    </row>
    <row r="23" spans="1:10" s="23" customFormat="1" ht="45" x14ac:dyDescent="0.25">
      <c r="A23" s="31"/>
      <c r="B23" s="18" t="s">
        <v>27</v>
      </c>
      <c r="C23" s="19"/>
      <c r="D23" s="20"/>
      <c r="E23" s="21"/>
      <c r="F23" s="20"/>
      <c r="G23" s="20"/>
      <c r="H23" s="17"/>
      <c r="I23" s="20"/>
    </row>
    <row r="24" spans="1:10" s="16" customFormat="1" ht="25.5" x14ac:dyDescent="0.25">
      <c r="A24" s="36" t="s">
        <v>28</v>
      </c>
      <c r="B24" s="11" t="s">
        <v>29</v>
      </c>
      <c r="C24" s="12">
        <v>1</v>
      </c>
      <c r="D24" s="13"/>
      <c r="E24" s="14"/>
      <c r="F24" s="13"/>
      <c r="G24" s="13"/>
      <c r="H24" s="10"/>
      <c r="I24" s="15"/>
      <c r="J24" s="51"/>
    </row>
    <row r="25" spans="1:10" s="16" customFormat="1" ht="90" x14ac:dyDescent="0.25">
      <c r="A25" s="36"/>
      <c r="B25" s="52" t="s">
        <v>30</v>
      </c>
      <c r="C25" s="12"/>
      <c r="D25" s="13"/>
      <c r="E25" s="14"/>
      <c r="F25" s="13"/>
      <c r="G25" s="13"/>
      <c r="H25" s="10"/>
      <c r="I25" s="15"/>
      <c r="J25" s="51"/>
    </row>
    <row r="26" spans="1:10" s="16" customFormat="1" x14ac:dyDescent="0.25">
      <c r="A26" s="36"/>
      <c r="B26" s="52"/>
      <c r="C26" s="12"/>
      <c r="D26" s="13"/>
      <c r="E26" s="14"/>
      <c r="F26" s="13"/>
      <c r="G26" s="13"/>
      <c r="H26" s="10"/>
      <c r="I26" s="15"/>
      <c r="J26" s="51"/>
    </row>
    <row r="27" spans="1:10" s="64" customFormat="1" ht="12.75" x14ac:dyDescent="0.25">
      <c r="B27" s="37" t="s">
        <v>81</v>
      </c>
      <c r="C27" s="65"/>
      <c r="D27" s="66"/>
      <c r="E27" s="67"/>
      <c r="F27" s="66"/>
      <c r="G27" s="66"/>
      <c r="H27" s="68"/>
      <c r="I27" s="66"/>
      <c r="J27" s="69"/>
    </row>
    <row r="28" spans="1:10" s="16" customFormat="1" x14ac:dyDescent="0.25">
      <c r="A28" s="36"/>
      <c r="B28" s="52"/>
      <c r="C28" s="12"/>
      <c r="D28" s="13"/>
      <c r="E28" s="14"/>
      <c r="F28" s="13"/>
      <c r="G28" s="13"/>
      <c r="H28" s="10"/>
      <c r="I28" s="15"/>
      <c r="J28" s="51"/>
    </row>
    <row r="29" spans="1:10" s="16" customFormat="1" x14ac:dyDescent="0.25">
      <c r="A29" s="36"/>
      <c r="B29" s="25" t="s">
        <v>31</v>
      </c>
      <c r="C29" s="12"/>
      <c r="D29" s="13"/>
      <c r="E29" s="14"/>
      <c r="F29" s="13"/>
      <c r="G29" s="13"/>
      <c r="H29" s="10"/>
      <c r="I29" s="15"/>
      <c r="J29" s="51"/>
    </row>
    <row r="30" spans="1:10" s="16" customFormat="1" x14ac:dyDescent="0.25">
      <c r="A30" s="36" t="s">
        <v>32</v>
      </c>
      <c r="B30" s="11" t="s">
        <v>79</v>
      </c>
      <c r="C30" s="12">
        <v>10</v>
      </c>
      <c r="D30" s="13"/>
      <c r="E30" s="14"/>
      <c r="F30" s="13"/>
      <c r="G30" s="13"/>
      <c r="H30" s="15"/>
      <c r="I30" s="15"/>
    </row>
    <row r="31" spans="1:10" s="23" customFormat="1" ht="180" x14ac:dyDescent="0.25">
      <c r="A31" s="24"/>
      <c r="B31" s="18" t="s">
        <v>80</v>
      </c>
      <c r="C31" s="19"/>
      <c r="D31" s="20"/>
      <c r="E31" s="21"/>
      <c r="F31" s="20"/>
      <c r="G31" s="20"/>
      <c r="H31" s="17"/>
      <c r="I31" s="20"/>
    </row>
    <row r="32" spans="1:10" s="23" customFormat="1" x14ac:dyDescent="0.25">
      <c r="A32" s="24"/>
      <c r="B32" s="18"/>
      <c r="C32" s="19"/>
      <c r="D32" s="20"/>
      <c r="E32" s="21"/>
      <c r="F32" s="20"/>
      <c r="G32" s="20"/>
      <c r="H32" s="17"/>
      <c r="I32" s="20"/>
    </row>
    <row r="33" spans="1:10" s="64" customFormat="1" ht="12.75" x14ac:dyDescent="0.25">
      <c r="B33" s="37" t="s">
        <v>82</v>
      </c>
      <c r="C33" s="65"/>
      <c r="D33" s="66"/>
      <c r="E33" s="67"/>
      <c r="F33" s="66"/>
      <c r="G33" s="66"/>
      <c r="H33" s="68"/>
      <c r="I33" s="66"/>
      <c r="J33" s="69"/>
    </row>
    <row r="34" spans="1:10" s="23" customFormat="1" x14ac:dyDescent="0.25">
      <c r="A34" s="24"/>
      <c r="B34" s="18"/>
      <c r="C34" s="19"/>
      <c r="D34" s="20"/>
      <c r="E34" s="21"/>
      <c r="F34" s="20"/>
      <c r="G34" s="20"/>
      <c r="H34" s="17"/>
      <c r="I34" s="20"/>
    </row>
    <row r="35" spans="1:10" s="23" customFormat="1" x14ac:dyDescent="0.25">
      <c r="A35" s="24"/>
      <c r="B35" s="25" t="s">
        <v>33</v>
      </c>
      <c r="C35" s="19"/>
      <c r="D35" s="20"/>
      <c r="E35" s="21"/>
      <c r="F35" s="20"/>
      <c r="G35" s="20"/>
      <c r="H35" s="17"/>
      <c r="I35" s="20"/>
    </row>
    <row r="36" spans="1:10" s="16" customFormat="1" x14ac:dyDescent="0.25">
      <c r="A36" s="50" t="s">
        <v>34</v>
      </c>
      <c r="B36" s="37" t="s">
        <v>75</v>
      </c>
      <c r="C36" s="38">
        <v>10</v>
      </c>
      <c r="D36" s="39"/>
      <c r="E36" s="40"/>
      <c r="F36" s="13"/>
      <c r="G36" s="39"/>
      <c r="H36" s="36"/>
      <c r="I36" s="39"/>
    </row>
    <row r="37" spans="1:10" s="23" customFormat="1" ht="180" x14ac:dyDescent="0.25">
      <c r="A37" s="31"/>
      <c r="B37" s="18" t="s">
        <v>96</v>
      </c>
      <c r="C37" s="19"/>
      <c r="D37" s="20"/>
      <c r="E37" s="21"/>
      <c r="F37" s="20"/>
      <c r="G37" s="20"/>
      <c r="H37" s="17"/>
      <c r="I37" s="20"/>
    </row>
    <row r="38" spans="1:10" s="16" customFormat="1" x14ac:dyDescent="0.25">
      <c r="A38" s="36" t="s">
        <v>35</v>
      </c>
      <c r="B38" s="11" t="s">
        <v>75</v>
      </c>
      <c r="C38" s="12">
        <v>4</v>
      </c>
      <c r="D38" s="13"/>
      <c r="E38" s="14"/>
      <c r="F38" s="13"/>
      <c r="G38" s="13"/>
      <c r="H38" s="10"/>
      <c r="I38" s="15"/>
      <c r="J38" s="51"/>
    </row>
    <row r="39" spans="1:10" s="16" customFormat="1" ht="180" x14ac:dyDescent="0.25">
      <c r="A39" s="36"/>
      <c r="B39" s="18" t="s">
        <v>97</v>
      </c>
      <c r="C39" s="12"/>
      <c r="D39" s="13"/>
      <c r="E39" s="14"/>
      <c r="F39" s="13"/>
      <c r="G39" s="13"/>
      <c r="H39" s="10"/>
      <c r="I39" s="15"/>
      <c r="J39" s="51"/>
    </row>
    <row r="40" spans="1:10" s="23" customFormat="1" x14ac:dyDescent="0.25">
      <c r="A40" s="24" t="s">
        <v>36</v>
      </c>
      <c r="B40" s="49" t="s">
        <v>76</v>
      </c>
      <c r="C40" s="19">
        <v>4</v>
      </c>
      <c r="D40" s="20"/>
      <c r="E40" s="21"/>
      <c r="F40" s="20"/>
      <c r="G40" s="22"/>
      <c r="H40" s="22"/>
      <c r="I40" s="22"/>
    </row>
    <row r="41" spans="1:10" s="23" customFormat="1" ht="123.75" x14ac:dyDescent="0.25">
      <c r="A41" s="24"/>
      <c r="B41" s="18" t="s">
        <v>77</v>
      </c>
      <c r="C41" s="19"/>
      <c r="D41" s="20"/>
      <c r="E41" s="21"/>
      <c r="F41" s="20"/>
      <c r="G41" s="20"/>
      <c r="H41" s="17"/>
      <c r="I41" s="20"/>
    </row>
    <row r="42" spans="1:10" s="16" customFormat="1" ht="25.5" x14ac:dyDescent="0.25">
      <c r="A42" s="50" t="s">
        <v>37</v>
      </c>
      <c r="B42" s="11" t="s">
        <v>38</v>
      </c>
      <c r="C42" s="12">
        <v>2</v>
      </c>
      <c r="D42" s="13"/>
      <c r="E42" s="14"/>
      <c r="F42" s="13"/>
      <c r="G42" s="15"/>
      <c r="H42" s="15"/>
      <c r="I42" s="15"/>
    </row>
    <row r="43" spans="1:10" s="23" customFormat="1" ht="33.75" x14ac:dyDescent="0.25">
      <c r="A43" s="31"/>
      <c r="B43" s="18" t="s">
        <v>39</v>
      </c>
      <c r="C43" s="19"/>
      <c r="D43" s="20"/>
      <c r="E43" s="21"/>
      <c r="F43" s="20"/>
      <c r="G43" s="20"/>
      <c r="H43" s="17"/>
      <c r="I43" s="20"/>
    </row>
    <row r="44" spans="1:10" s="23" customFormat="1" x14ac:dyDescent="0.25">
      <c r="A44" s="36" t="s">
        <v>40</v>
      </c>
      <c r="B44" s="49" t="s">
        <v>41</v>
      </c>
      <c r="C44" s="19">
        <v>2</v>
      </c>
      <c r="D44" s="20"/>
      <c r="E44" s="21"/>
      <c r="F44" s="20"/>
      <c r="G44" s="22"/>
      <c r="H44" s="22"/>
      <c r="I44" s="22"/>
    </row>
    <row r="45" spans="1:10" s="23" customFormat="1" ht="67.5" x14ac:dyDescent="0.25">
      <c r="A45" s="36"/>
      <c r="B45" s="18" t="s">
        <v>42</v>
      </c>
      <c r="C45" s="19"/>
      <c r="D45" s="20"/>
      <c r="E45" s="21"/>
      <c r="F45" s="20"/>
      <c r="G45" s="20"/>
      <c r="H45" s="17"/>
      <c r="I45" s="20"/>
    </row>
    <row r="46" spans="1:10" s="16" customFormat="1" ht="25.5" x14ac:dyDescent="0.25">
      <c r="A46" s="24" t="s">
        <v>43</v>
      </c>
      <c r="B46" s="49" t="s">
        <v>44</v>
      </c>
      <c r="C46" s="38">
        <v>4</v>
      </c>
      <c r="D46" s="39"/>
      <c r="E46" s="40"/>
      <c r="F46" s="13"/>
      <c r="G46" s="39"/>
      <c r="H46" s="36"/>
      <c r="I46" s="39"/>
    </row>
    <row r="47" spans="1:10" s="23" customFormat="1" ht="45" customHeight="1" x14ac:dyDescent="0.25">
      <c r="A47" s="24"/>
      <c r="B47" s="18" t="s">
        <v>45</v>
      </c>
      <c r="C47" s="19"/>
      <c r="D47" s="20"/>
      <c r="E47" s="21"/>
      <c r="F47" s="20"/>
      <c r="G47" s="20"/>
      <c r="H47" s="17"/>
      <c r="I47" s="20"/>
    </row>
    <row r="48" spans="1:10" s="16" customFormat="1" x14ac:dyDescent="0.25">
      <c r="A48" s="36" t="s">
        <v>46</v>
      </c>
      <c r="B48" s="49" t="s">
        <v>78</v>
      </c>
      <c r="C48" s="38">
        <v>2</v>
      </c>
      <c r="D48" s="39"/>
      <c r="E48" s="40"/>
      <c r="F48" s="13"/>
      <c r="G48" s="39"/>
      <c r="H48" s="36"/>
      <c r="I48" s="39"/>
    </row>
    <row r="49" spans="1:10" s="23" customFormat="1" ht="315" x14ac:dyDescent="0.25">
      <c r="A49" s="36"/>
      <c r="B49" s="18" t="s">
        <v>98</v>
      </c>
      <c r="C49" s="19"/>
      <c r="D49" s="20"/>
      <c r="E49" s="21"/>
      <c r="F49" s="20"/>
      <c r="G49" s="20"/>
      <c r="H49" s="17"/>
      <c r="I49" s="20"/>
    </row>
    <row r="50" spans="1:10" s="16" customFormat="1" x14ac:dyDescent="0.25">
      <c r="A50" s="24" t="s">
        <v>47</v>
      </c>
      <c r="B50" s="37" t="s">
        <v>48</v>
      </c>
      <c r="C50" s="12">
        <v>6</v>
      </c>
      <c r="D50" s="13"/>
      <c r="E50" s="14"/>
      <c r="F50" s="13"/>
      <c r="G50" s="13"/>
      <c r="H50" s="10"/>
      <c r="I50" s="13"/>
      <c r="J50" s="51"/>
    </row>
    <row r="51" spans="1:10" s="16" customFormat="1" ht="33.75" x14ac:dyDescent="0.25">
      <c r="A51" s="24"/>
      <c r="B51" s="52" t="s">
        <v>49</v>
      </c>
      <c r="C51" s="12"/>
      <c r="D51" s="13"/>
      <c r="E51" s="14"/>
      <c r="F51" s="13"/>
      <c r="G51" s="13"/>
      <c r="H51" s="10"/>
      <c r="I51" s="13"/>
      <c r="J51" s="51"/>
    </row>
    <row r="52" spans="1:10" s="16" customFormat="1" x14ac:dyDescent="0.25">
      <c r="A52" s="50" t="s">
        <v>50</v>
      </c>
      <c r="B52" s="37" t="s">
        <v>51</v>
      </c>
      <c r="C52" s="12">
        <v>4</v>
      </c>
      <c r="D52" s="13"/>
      <c r="E52" s="14"/>
      <c r="F52" s="13"/>
      <c r="G52" s="13"/>
      <c r="H52" s="10"/>
      <c r="I52" s="13"/>
      <c r="J52" s="51"/>
    </row>
    <row r="53" spans="1:10" s="16" customFormat="1" ht="33.75" x14ac:dyDescent="0.25">
      <c r="A53" s="24"/>
      <c r="B53" s="52" t="s">
        <v>52</v>
      </c>
      <c r="C53" s="12"/>
      <c r="D53" s="13"/>
      <c r="E53" s="14"/>
      <c r="F53" s="13"/>
      <c r="G53" s="13"/>
      <c r="H53" s="10"/>
      <c r="I53" s="13"/>
      <c r="J53" s="51"/>
    </row>
    <row r="54" spans="1:10" s="16" customFormat="1" x14ac:dyDescent="0.25">
      <c r="A54" s="36" t="s">
        <v>53</v>
      </c>
      <c r="B54" s="37" t="s">
        <v>54</v>
      </c>
      <c r="C54" s="12">
        <v>2</v>
      </c>
      <c r="D54" s="13"/>
      <c r="E54" s="14"/>
      <c r="F54" s="13"/>
      <c r="G54" s="13"/>
      <c r="H54" s="10"/>
      <c r="I54" s="13"/>
      <c r="J54" s="51"/>
    </row>
    <row r="55" spans="1:10" s="16" customFormat="1" ht="33.75" x14ac:dyDescent="0.25">
      <c r="A55" s="36"/>
      <c r="B55" s="52" t="s">
        <v>55</v>
      </c>
      <c r="C55" s="12"/>
      <c r="D55" s="13"/>
      <c r="E55" s="14"/>
      <c r="F55" s="13"/>
      <c r="G55" s="13"/>
      <c r="H55" s="10"/>
      <c r="I55" s="13"/>
      <c r="J55" s="51"/>
    </row>
    <row r="56" spans="1:10" s="16" customFormat="1" x14ac:dyDescent="0.25">
      <c r="A56" s="24" t="s">
        <v>56</v>
      </c>
      <c r="B56" s="37" t="s">
        <v>57</v>
      </c>
      <c r="C56" s="12">
        <v>8</v>
      </c>
      <c r="D56" s="13"/>
      <c r="E56" s="14"/>
      <c r="F56" s="13"/>
      <c r="G56" s="13"/>
      <c r="H56" s="10"/>
      <c r="I56" s="13"/>
      <c r="J56" s="51"/>
    </row>
    <row r="57" spans="1:10" s="16" customFormat="1" ht="33.75" x14ac:dyDescent="0.25">
      <c r="A57" s="24"/>
      <c r="B57" s="52" t="s">
        <v>58</v>
      </c>
      <c r="C57" s="12"/>
      <c r="D57" s="13"/>
      <c r="E57" s="14"/>
      <c r="F57" s="13"/>
      <c r="G57" s="13"/>
      <c r="H57" s="10"/>
      <c r="I57" s="13"/>
      <c r="J57" s="51"/>
    </row>
    <row r="58" spans="1:10" s="16" customFormat="1" x14ac:dyDescent="0.25">
      <c r="A58" s="24" t="s">
        <v>56</v>
      </c>
      <c r="B58" s="37" t="s">
        <v>59</v>
      </c>
      <c r="C58" s="12">
        <v>2</v>
      </c>
      <c r="D58" s="13"/>
      <c r="E58" s="14"/>
      <c r="F58" s="13"/>
      <c r="G58" s="13"/>
      <c r="H58" s="10"/>
      <c r="I58" s="13"/>
      <c r="J58" s="51"/>
    </row>
    <row r="59" spans="1:10" s="16" customFormat="1" ht="56.25" x14ac:dyDescent="0.25">
      <c r="A59" s="24"/>
      <c r="B59" s="52" t="s">
        <v>60</v>
      </c>
      <c r="C59" s="12"/>
      <c r="D59" s="13"/>
      <c r="E59" s="14"/>
      <c r="F59" s="13"/>
      <c r="G59" s="13"/>
      <c r="H59" s="10"/>
      <c r="I59" s="13"/>
      <c r="J59" s="51"/>
    </row>
    <row r="60" spans="1:10" s="16" customFormat="1" x14ac:dyDescent="0.25">
      <c r="A60" s="24" t="s">
        <v>83</v>
      </c>
      <c r="B60" s="37" t="s">
        <v>84</v>
      </c>
      <c r="C60" s="12">
        <v>1</v>
      </c>
      <c r="D60" s="13"/>
      <c r="E60" s="14"/>
      <c r="F60" s="13"/>
      <c r="G60" s="13"/>
      <c r="H60" s="10"/>
      <c r="I60" s="13"/>
      <c r="J60" s="51"/>
    </row>
    <row r="61" spans="1:10" s="16" customFormat="1" ht="67.5" x14ac:dyDescent="0.25">
      <c r="A61" s="24"/>
      <c r="B61" s="52" t="s">
        <v>85</v>
      </c>
      <c r="C61" s="12"/>
      <c r="D61" s="13"/>
      <c r="E61" s="14"/>
      <c r="F61" s="13"/>
      <c r="G61" s="13"/>
      <c r="H61" s="10"/>
      <c r="I61" s="13"/>
      <c r="J61" s="51"/>
    </row>
    <row r="62" spans="1:10" s="16" customFormat="1" x14ac:dyDescent="0.25">
      <c r="A62" s="36"/>
      <c r="B62" s="52"/>
      <c r="C62" s="12"/>
      <c r="D62" s="13"/>
      <c r="E62" s="14"/>
      <c r="F62" s="13"/>
      <c r="G62" s="13"/>
      <c r="H62" s="10"/>
      <c r="I62" s="15"/>
      <c r="J62" s="51"/>
    </row>
    <row r="63" spans="1:10" s="64" customFormat="1" ht="12.75" x14ac:dyDescent="0.25">
      <c r="B63" s="37" t="s">
        <v>86</v>
      </c>
      <c r="C63" s="65"/>
      <c r="D63" s="66"/>
      <c r="E63" s="67"/>
      <c r="F63" s="66"/>
      <c r="G63" s="66"/>
      <c r="H63" s="68"/>
      <c r="I63" s="66"/>
      <c r="J63" s="69"/>
    </row>
    <row r="64" spans="1:10" s="64" customFormat="1" ht="12.75" x14ac:dyDescent="0.25">
      <c r="B64" s="37"/>
      <c r="C64" s="65"/>
      <c r="D64" s="66"/>
      <c r="E64" s="67"/>
      <c r="F64" s="66"/>
      <c r="G64" s="66"/>
      <c r="H64" s="68"/>
      <c r="I64" s="66"/>
      <c r="J64" s="69"/>
    </row>
    <row r="65" spans="1:10" s="23" customFormat="1" x14ac:dyDescent="0.25">
      <c r="A65" s="24"/>
      <c r="B65" s="25" t="s">
        <v>61</v>
      </c>
      <c r="C65" s="19"/>
      <c r="D65" s="20"/>
      <c r="E65" s="21"/>
      <c r="F65" s="20"/>
      <c r="G65" s="20"/>
      <c r="H65" s="17"/>
      <c r="I65" s="20"/>
    </row>
    <row r="66" spans="1:10" s="16" customFormat="1" x14ac:dyDescent="0.25">
      <c r="A66" s="50" t="s">
        <v>62</v>
      </c>
      <c r="B66" s="37" t="s">
        <v>72</v>
      </c>
      <c r="C66" s="38">
        <v>4</v>
      </c>
      <c r="D66" s="39"/>
      <c r="E66" s="40"/>
      <c r="F66" s="13"/>
      <c r="G66" s="39"/>
      <c r="H66" s="36"/>
      <c r="I66" s="39"/>
    </row>
    <row r="67" spans="1:10" s="23" customFormat="1" ht="382.5" x14ac:dyDescent="0.25">
      <c r="A67" s="31"/>
      <c r="B67" s="18" t="s">
        <v>99</v>
      </c>
      <c r="C67" s="19"/>
      <c r="D67" s="20"/>
      <c r="E67" s="21"/>
      <c r="F67" s="20"/>
      <c r="G67" s="20"/>
      <c r="H67" s="17"/>
      <c r="I67" s="20"/>
    </row>
    <row r="68" spans="1:10" s="16" customFormat="1" x14ac:dyDescent="0.25">
      <c r="A68" s="36" t="s">
        <v>63</v>
      </c>
      <c r="B68" s="11" t="s">
        <v>73</v>
      </c>
      <c r="C68" s="12">
        <v>4</v>
      </c>
      <c r="D68" s="13"/>
      <c r="E68" s="14"/>
      <c r="F68" s="13"/>
      <c r="G68" s="13"/>
      <c r="H68" s="10"/>
      <c r="I68" s="15"/>
      <c r="J68" s="51"/>
    </row>
    <row r="69" spans="1:10" s="16" customFormat="1" ht="409.5" x14ac:dyDescent="0.25">
      <c r="A69" s="36"/>
      <c r="B69" s="52" t="s">
        <v>100</v>
      </c>
      <c r="C69" s="12"/>
      <c r="D69" s="13"/>
      <c r="E69" s="14"/>
      <c r="F69" s="13"/>
      <c r="G69" s="13"/>
      <c r="H69" s="10"/>
      <c r="I69" s="15"/>
      <c r="J69" s="51"/>
    </row>
    <row r="70" spans="1:10" s="16" customFormat="1" x14ac:dyDescent="0.25">
      <c r="A70" s="36" t="s">
        <v>64</v>
      </c>
      <c r="B70" s="11" t="s">
        <v>74</v>
      </c>
      <c r="C70" s="12">
        <v>16</v>
      </c>
      <c r="D70" s="13"/>
      <c r="E70" s="14"/>
      <c r="F70" s="13"/>
      <c r="G70" s="15"/>
      <c r="H70" s="15"/>
      <c r="I70" s="15"/>
    </row>
    <row r="71" spans="1:10" s="23" customFormat="1" ht="326.25" x14ac:dyDescent="0.25">
      <c r="A71" s="24"/>
      <c r="B71" s="18" t="s">
        <v>101</v>
      </c>
      <c r="C71" s="19"/>
      <c r="D71" s="20"/>
      <c r="E71" s="21"/>
      <c r="F71" s="20"/>
      <c r="G71" s="20"/>
      <c r="H71" s="17"/>
      <c r="I71" s="20"/>
    </row>
    <row r="72" spans="1:10" s="23" customFormat="1" x14ac:dyDescent="0.25">
      <c r="A72" s="24"/>
      <c r="B72" s="18"/>
      <c r="C72" s="19"/>
      <c r="D72" s="20"/>
      <c r="E72" s="21"/>
      <c r="F72" s="20"/>
      <c r="G72" s="20"/>
      <c r="H72" s="17"/>
      <c r="I72" s="20"/>
    </row>
    <row r="73" spans="1:10" s="64" customFormat="1" ht="12.75" x14ac:dyDescent="0.25">
      <c r="B73" s="37" t="s">
        <v>87</v>
      </c>
      <c r="C73" s="65"/>
      <c r="D73" s="66"/>
      <c r="E73" s="67"/>
      <c r="F73" s="66"/>
      <c r="G73" s="66"/>
      <c r="H73" s="68"/>
      <c r="I73" s="66"/>
      <c r="J73" s="69"/>
    </row>
    <row r="74" spans="1:10" s="64" customFormat="1" ht="12.75" x14ac:dyDescent="0.25">
      <c r="B74" s="37"/>
      <c r="C74" s="65"/>
      <c r="D74" s="66"/>
      <c r="E74" s="67"/>
      <c r="F74" s="66"/>
      <c r="G74" s="66"/>
      <c r="H74" s="68"/>
      <c r="I74" s="66"/>
      <c r="J74" s="69"/>
    </row>
    <row r="75" spans="1:10" s="23" customFormat="1" x14ac:dyDescent="0.25">
      <c r="A75" s="24"/>
      <c r="B75" s="18"/>
      <c r="C75" s="19"/>
      <c r="D75" s="20"/>
      <c r="E75" s="21"/>
      <c r="F75" s="20"/>
      <c r="G75" s="20"/>
      <c r="H75" s="17"/>
      <c r="I75" s="20"/>
    </row>
    <row r="76" spans="1:10" s="35" customFormat="1" x14ac:dyDescent="0.25">
      <c r="A76" s="31"/>
      <c r="B76" s="29"/>
      <c r="C76" s="32"/>
      <c r="D76" s="33"/>
      <c r="E76" s="34"/>
      <c r="F76" s="33"/>
      <c r="G76" s="33"/>
      <c r="H76" s="31"/>
      <c r="I76" s="33"/>
    </row>
    <row r="77" spans="1:10" s="59" customFormat="1" x14ac:dyDescent="0.2">
      <c r="A77" s="53"/>
      <c r="B77" s="41"/>
      <c r="C77" s="54"/>
      <c r="D77" s="55"/>
      <c r="E77" s="56" t="s">
        <v>65</v>
      </c>
      <c r="F77" s="57">
        <f>SUM(F6:F76)-F73-F63-F33-F27</f>
        <v>0</v>
      </c>
      <c r="G77" s="58"/>
      <c r="H77" s="33"/>
    </row>
    <row r="78" spans="1:10" s="59" customFormat="1" x14ac:dyDescent="0.2">
      <c r="A78" s="53"/>
      <c r="B78" s="41"/>
      <c r="C78" s="54"/>
      <c r="D78" s="55"/>
      <c r="E78" s="60" t="s">
        <v>66</v>
      </c>
      <c r="F78" s="57">
        <f>F77*0.22</f>
        <v>0</v>
      </c>
      <c r="G78" s="58"/>
      <c r="H78" s="33"/>
    </row>
    <row r="79" spans="1:10" s="23" customFormat="1" x14ac:dyDescent="0.25">
      <c r="A79" s="61"/>
      <c r="B79" s="62"/>
      <c r="C79" s="54"/>
      <c r="D79" s="55"/>
      <c r="E79" s="60" t="s">
        <v>67</v>
      </c>
      <c r="F79" s="57">
        <f>F77*1.22</f>
        <v>0</v>
      </c>
      <c r="G79" s="55"/>
      <c r="H79" s="22"/>
      <c r="I79" s="22"/>
    </row>
    <row r="80" spans="1:10" s="23" customFormat="1" x14ac:dyDescent="0.25">
      <c r="A80" s="63"/>
      <c r="B80" s="49"/>
      <c r="C80" s="19"/>
      <c r="D80" s="20"/>
      <c r="E80" s="21"/>
      <c r="F80" s="20"/>
      <c r="G80" s="22"/>
      <c r="H80" s="22"/>
      <c r="I80" s="22"/>
    </row>
    <row r="81" spans="1:9" s="23" customFormat="1" x14ac:dyDescent="0.25">
      <c r="A81" s="63"/>
      <c r="B81" s="25" t="s">
        <v>68</v>
      </c>
      <c r="C81" s="19"/>
      <c r="D81" s="20"/>
      <c r="E81" s="21"/>
      <c r="F81" s="20"/>
      <c r="G81" s="22"/>
      <c r="H81" s="22"/>
      <c r="I81" s="22"/>
    </row>
    <row r="82" spans="1:9" s="23" customFormat="1" ht="51" x14ac:dyDescent="0.25">
      <c r="A82" s="63"/>
      <c r="B82" s="37" t="s">
        <v>69</v>
      </c>
      <c r="C82" s="19"/>
      <c r="D82" s="20"/>
      <c r="E82" s="21"/>
      <c r="F82" s="20"/>
      <c r="G82" s="22"/>
      <c r="H82" s="22"/>
      <c r="I82" s="22"/>
    </row>
    <row r="83" spans="1:9" s="23" customFormat="1" x14ac:dyDescent="0.25">
      <c r="A83" s="63"/>
      <c r="B83" s="49"/>
      <c r="C83" s="19"/>
      <c r="D83" s="20"/>
      <c r="E83" s="21"/>
      <c r="F83" s="20"/>
      <c r="G83" s="22"/>
      <c r="H83" s="22"/>
      <c r="I83" s="22"/>
    </row>
    <row r="84" spans="1:9" s="23" customFormat="1" ht="51" x14ac:dyDescent="0.25">
      <c r="A84" s="63"/>
      <c r="B84" s="49" t="s">
        <v>88</v>
      </c>
      <c r="C84" s="19"/>
      <c r="D84" s="20"/>
      <c r="E84" s="21"/>
      <c r="F84" s="20"/>
      <c r="G84" s="22"/>
      <c r="H84" s="22"/>
      <c r="I84" s="22"/>
    </row>
    <row r="85" spans="1:9" s="23" customFormat="1" x14ac:dyDescent="0.25">
      <c r="A85" s="63"/>
      <c r="B85" s="49"/>
      <c r="C85" s="19"/>
      <c r="D85" s="20"/>
      <c r="E85" s="21"/>
      <c r="F85" s="20"/>
      <c r="G85" s="22"/>
      <c r="H85" s="22"/>
      <c r="I85" s="22"/>
    </row>
    <row r="86" spans="1:9" s="23" customFormat="1" ht="102" x14ac:dyDescent="0.25">
      <c r="A86" s="63"/>
      <c r="B86" s="49" t="s">
        <v>89</v>
      </c>
      <c r="C86" s="19"/>
      <c r="D86" s="20"/>
      <c r="E86" s="21"/>
      <c r="F86" s="20"/>
      <c r="G86" s="22"/>
      <c r="H86" s="22"/>
      <c r="I86" s="22"/>
    </row>
    <row r="87" spans="1:9" s="23" customFormat="1" x14ac:dyDescent="0.25">
      <c r="A87" s="63"/>
      <c r="C87" s="19"/>
      <c r="D87" s="20"/>
      <c r="E87" s="21"/>
      <c r="F87" s="20"/>
      <c r="G87" s="22"/>
      <c r="H87" s="22"/>
      <c r="I87" s="22"/>
    </row>
    <row r="88" spans="1:9" s="23" customFormat="1" ht="51" x14ac:dyDescent="0.25">
      <c r="A88" s="63"/>
      <c r="B88" s="49" t="s">
        <v>70</v>
      </c>
      <c r="C88" s="19"/>
      <c r="D88" s="20"/>
      <c r="E88" s="21"/>
      <c r="F88" s="20"/>
      <c r="G88" s="22"/>
      <c r="H88" s="22"/>
      <c r="I88" s="22"/>
    </row>
    <row r="89" spans="1:9" s="23" customFormat="1" x14ac:dyDescent="0.25">
      <c r="A89" s="63"/>
      <c r="B89" s="49"/>
      <c r="C89" s="19"/>
      <c r="D89" s="20"/>
      <c r="E89" s="21"/>
      <c r="F89" s="20"/>
      <c r="G89" s="22"/>
      <c r="H89" s="22"/>
      <c r="I89" s="22"/>
    </row>
    <row r="90" spans="1:9" s="23" customFormat="1" x14ac:dyDescent="0.25">
      <c r="A90" s="63"/>
      <c r="B90" s="25"/>
      <c r="C90" s="19"/>
      <c r="D90" s="20"/>
      <c r="E90" s="21"/>
      <c r="F90" s="20"/>
      <c r="G90" s="22"/>
      <c r="H90" s="22"/>
      <c r="I90" s="22"/>
    </row>
    <row r="91" spans="1:9" s="23" customFormat="1" x14ac:dyDescent="0.25">
      <c r="A91" s="63"/>
      <c r="B91" s="25"/>
      <c r="C91" s="19"/>
      <c r="D91" s="20"/>
      <c r="E91" s="21"/>
      <c r="F91" s="20"/>
      <c r="G91" s="22"/>
      <c r="H91" s="22"/>
      <c r="I91" s="22"/>
    </row>
    <row r="92" spans="1:9" s="2" customFormat="1" x14ac:dyDescent="0.2">
      <c r="B92" s="70"/>
    </row>
    <row r="93" spans="1:9" s="2" customFormat="1" x14ac:dyDescent="0.2">
      <c r="B93" s="70"/>
    </row>
    <row r="94" spans="1:9" s="2" customFormat="1" x14ac:dyDescent="0.2">
      <c r="B94" s="70"/>
    </row>
    <row r="95" spans="1:9" s="2" customFormat="1" x14ac:dyDescent="0.2">
      <c r="B95" s="70"/>
    </row>
    <row r="96" spans="1:9" x14ac:dyDescent="0.25">
      <c r="B96" s="70"/>
    </row>
    <row r="97" spans="2:2" x14ac:dyDescent="0.25">
      <c r="B97" s="70"/>
    </row>
    <row r="98" spans="2:2" x14ac:dyDescent="0.25">
      <c r="B98" s="7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Popis opreme brez cen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Tomaž Novak</dc:creator>
  <cp:lastModifiedBy>Barbara Habjan</cp:lastModifiedBy>
  <cp:lastPrinted>2019-06-19T09:13:51Z</cp:lastPrinted>
  <dcterms:created xsi:type="dcterms:W3CDTF">2019-06-19T08:53:29Z</dcterms:created>
  <dcterms:modified xsi:type="dcterms:W3CDTF">2019-08-22T08:57:04Z</dcterms:modified>
</cp:coreProperties>
</file>