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5" rupBuild="19001"/>
  <workbookPr autoCompressPictures="0" defaultThemeVersion="124226"/>
  <mc:AlternateContent xmlns:mc="http://schemas.openxmlformats.org/markup-compatibility/2006">
    <mc:Choice Requires="x15">
      <x15ac:absPath xmlns:x15ac="http://schemas.microsoft.com/office/spreadsheetml/2010/11/ac" url="C:\Users\zigamiklavec\Google Drive\LG\Projekti 2018\04_Hostel Celica\06_popisi del\Popisis 16.2\Popisi M8_objava portal 19.2\"/>
    </mc:Choice>
  </mc:AlternateContent>
  <bookViews>
    <workbookView xWindow="480" yWindow="165" windowWidth="24900" windowHeight="20085" xr2:uid="{00000000-000D-0000-FFFF-FFFF00000000}"/>
  </bookViews>
  <sheets>
    <sheet name="popis" sheetId="1" r:id="rId1"/>
  </sheets>
  <definedNames>
    <definedName name="_xlnm.Print_Area" localSheetId="0">popis!$A$1:$G$329</definedName>
  </definedNames>
  <calcPr calcId="171027" concurrentCalc="0"/>
  <fileRecoveryPr autoRecover="0"/>
  <extLst>
    <ext xmlns:mx="http://schemas.microsoft.com/office/mac/excel/2008/main" uri="{7523E5D3-25F3-A5E0-1632-64F254C22452}">
      <mx:ArchID Flags="2"/>
    </ext>
  </extLst>
</workbook>
</file>

<file path=xl/calcChain.xml><?xml version="1.0" encoding="utf-8"?>
<calcChain xmlns="http://schemas.openxmlformats.org/spreadsheetml/2006/main">
  <c r="G57" i="1" l="1"/>
  <c r="G150" i="1"/>
  <c r="G136" i="1"/>
  <c r="G74" i="1"/>
  <c r="G75" i="1"/>
  <c r="G71" i="1"/>
  <c r="G70" i="1"/>
  <c r="G302" i="1"/>
  <c r="G305" i="1"/>
  <c r="G191" i="1"/>
  <c r="G189" i="1"/>
  <c r="G187" i="1"/>
  <c r="G171" i="1"/>
  <c r="G184" i="1"/>
  <c r="G194" i="1"/>
  <c r="G262" i="1"/>
  <c r="G257" i="1"/>
  <c r="G231" i="1"/>
  <c r="G291" i="1"/>
  <c r="G287" i="1"/>
  <c r="G286" i="1"/>
  <c r="G283" i="1"/>
  <c r="G281" i="1"/>
  <c r="G279" i="1"/>
  <c r="G278" i="1"/>
  <c r="G273" i="1"/>
  <c r="G272" i="1"/>
  <c r="G267" i="1"/>
  <c r="G261" i="1"/>
  <c r="G256" i="1"/>
  <c r="G252" i="1"/>
  <c r="G251" i="1"/>
  <c r="G248" i="1"/>
  <c r="G244" i="1"/>
  <c r="G237" i="1"/>
  <c r="G212" i="1"/>
  <c r="G293" i="1"/>
  <c r="G295" i="1"/>
  <c r="G317" i="1"/>
  <c r="G101" i="1"/>
  <c r="G89" i="1"/>
  <c r="G94" i="1"/>
  <c r="G85" i="1"/>
  <c r="G82" i="1"/>
  <c r="G79" i="1"/>
  <c r="G80" i="1"/>
  <c r="G62" i="1"/>
  <c r="G309" i="1"/>
  <c r="G311" i="1"/>
  <c r="G163" i="1"/>
  <c r="E165" i="1"/>
  <c r="G104" i="1"/>
  <c r="G144" i="1"/>
  <c r="G148" i="1"/>
  <c r="G146" i="1"/>
  <c r="G142" i="1"/>
  <c r="G133" i="1"/>
  <c r="G130" i="1"/>
  <c r="G127" i="1"/>
  <c r="G124" i="1"/>
  <c r="G123" i="1"/>
  <c r="G122" i="1"/>
  <c r="G121" i="1"/>
  <c r="G120" i="1"/>
  <c r="G119" i="1"/>
  <c r="G109" i="1"/>
  <c r="G111" i="1"/>
  <c r="G107" i="1"/>
  <c r="G318" i="1"/>
  <c r="G90" i="1"/>
  <c r="G92" i="1"/>
  <c r="G95" i="1"/>
  <c r="G84" i="1"/>
  <c r="G65" i="1"/>
  <c r="G67" i="1"/>
  <c r="G59" i="1"/>
  <c r="G66" i="1"/>
  <c r="G64" i="1"/>
  <c r="G63" i="1"/>
  <c r="G55" i="1"/>
  <c r="G54" i="1"/>
  <c r="G58" i="1"/>
  <c r="G56" i="1"/>
  <c r="G165" i="1"/>
  <c r="G108" i="1"/>
  <c r="G110" i="1"/>
  <c r="G112" i="1"/>
  <c r="G99" i="1"/>
  <c r="G93" i="1"/>
  <c r="G91" i="1"/>
  <c r="G83" i="1"/>
  <c r="G81" i="1"/>
  <c r="G316" i="1"/>
  <c r="G152" i="1"/>
  <c r="G315" i="1"/>
  <c r="G114" i="1"/>
  <c r="G314" i="1"/>
  <c r="G323" i="1"/>
</calcChain>
</file>

<file path=xl/sharedStrings.xml><?xml version="1.0" encoding="utf-8"?>
<sst xmlns="http://schemas.openxmlformats.org/spreadsheetml/2006/main" count="352" uniqueCount="234">
  <si>
    <t>kos</t>
  </si>
  <si>
    <t>m</t>
  </si>
  <si>
    <t>kpl</t>
  </si>
  <si>
    <t>fi 50 mm</t>
  </si>
  <si>
    <t>fi 75 mm</t>
  </si>
  <si>
    <t>fi 110 mm</t>
  </si>
  <si>
    <t>fi 125 mm</t>
  </si>
  <si>
    <t>DN15</t>
  </si>
  <si>
    <t>DN20</t>
  </si>
  <si>
    <t>DN50</t>
  </si>
  <si>
    <t>DN25</t>
  </si>
  <si>
    <t>Dobava in montaža  oddušne kape (strešnik za oddušnik dobavi in vgradi krovec) - namesti se samo oddušna cev v namenski strešnik) z dimenzijami:</t>
  </si>
  <si>
    <t>kg</t>
  </si>
  <si>
    <t>DN32</t>
  </si>
  <si>
    <t>fi 110</t>
  </si>
  <si>
    <t>DN40</t>
  </si>
  <si>
    <t>SKUPAJ:</t>
  </si>
  <si>
    <t>VODOVOD NOTRANJI</t>
  </si>
  <si>
    <t>KANALIZACIJA NOTRANJA</t>
  </si>
  <si>
    <t xml:space="preserve">SANITARNA OPREMA </t>
  </si>
  <si>
    <t xml:space="preserve">PREZRAČEVANJE </t>
  </si>
  <si>
    <t>Prezračevalni pravokotni in okrogli kanali</t>
  </si>
  <si>
    <t>Pravokotni in okrogli zračni kanali iz pocinkane pločevine, ravne površine kanalov oblikovno ojačane z izbočenjem / vbočenjem površine, okrogli kanali spiralno robljeni, vključno z  oblikovnimi kosi, nastavitvenimi loputami, revizijskimi odprtinami, obešali ter tesnilnim in montažnim materialom.  
Skladno z zahtevami standarda DIN ENV 12097 so v zračne kanale nameščene revizijske odprtine z zrakotesnimi pokrovi    
Min. debelina kanalov po EN 1505  (DIN 24190), EN 1506 (DIN24152) in sicer:</t>
  </si>
  <si>
    <t xml:space="preserve"> - d=0,75 mm za kanale do a = 500 mm, m2</t>
  </si>
  <si>
    <t xml:space="preserve"> - d=0,88 mm za kanale do a = 1000 mm, m2</t>
  </si>
  <si>
    <t xml:space="preserve"> - d=1,13 mm za kanale do a &gt; 1000 mm, m2</t>
  </si>
  <si>
    <t>Toplotna izolacija zračnih kanalov</t>
  </si>
  <si>
    <t>ø100</t>
  </si>
  <si>
    <t>Aluminjasta vratna rešetka</t>
  </si>
  <si>
    <t>Aluminijasta izenačevalna rešetka za vgradnjo v vrata s protiokvirjem in okvirjem za vgradnjo, tesnilnim in pritrdilnim materialom, z dobavo in montažo, barva rešetke po odtenku RAL (določi arhitekt).</t>
  </si>
  <si>
    <t>dim: 325x125</t>
  </si>
  <si>
    <t>PP cev za odvod kondenza iz klimatske naprave</t>
  </si>
  <si>
    <t>PP cev za odvod kondenza iz klimatske naprave, z vsemi fazonskimi kosi, pritrdilinim in montažnim materialom za priklop na odvod meteorne vode, vključno z izdelavo utorov.</t>
  </si>
  <si>
    <t>Toplotna penasta izolacija, težko gorljiva (B1) na bazi sintetičnega kavčuka z zaprtocelično strukturo,  za temperature  -50°C do 105°C, λ=0.033W/mK pri 0°C, kot  plošče širine 1m, debeline 19mm vključno z lepilom in lepilnimi trakovi.</t>
  </si>
  <si>
    <t>- pritrdilni in tesnilni material</t>
  </si>
  <si>
    <t>Ms podometni sifon DN40 za pralni stroj s pokrivno pokrom. ploščo 15x15cm</t>
  </si>
  <si>
    <t>kom</t>
  </si>
  <si>
    <t>DN 100</t>
  </si>
  <si>
    <t>Dezinfekcija vod. omrežja, vključno dezinfekcijsko sredstvo ter izdaja potrdila o kakovosti vodi na osnovi kem. analize</t>
  </si>
  <si>
    <t>Ustreza: Danfoss tip: MTCV-C ali enakovredno</t>
  </si>
  <si>
    <t xml:space="preserve">Modularni termostatski regulacijski ventil za cirkulacijo tople sanitarne vode. Uporablja se pri obtočnih toplovodnih sistemih. Omogoča termostatsko izravnavo toplovodnih sistemov v območju med 35 in 60 °C, hidravlično uravnovešenje in programsko vodeno dezifekcijo. 
Z elektrotermičnim pogonom TWA-NC (24V)in adapterjem za el. pogon, kabelskim temperaturnim tipalom in nastavkom za tipalo, komplet z fitingi vsem tesnilnim, pritrdilnim in nosilnim materialom. </t>
  </si>
  <si>
    <t>V ceni mora biti vključeno:</t>
  </si>
  <si>
    <t>-</t>
  </si>
  <si>
    <t>dobava in montaža opreme na za to predvidno mesto, vključno z manipulativnimi in transportnimi stroški</t>
  </si>
  <si>
    <t>potrebni preboji za vodenje instalacij, droben varilni in montažni in pritrdilni material, izpiranje cevovodov, polnjenje sistemov z mehčano vodo, pripravljalna, zaključna in nepredvidena dela, splošni stroški</t>
  </si>
  <si>
    <t>meritve hidrantnega omrežja s poročilom o meritvah pooblaščene organizacije</t>
  </si>
  <si>
    <t>meritve mikroklime prezračevalnega sistema s poročilom o meritvah pooblaščene organizacije</t>
  </si>
  <si>
    <t>priprava dokumentacije za tehnični pregled in predajo objekta</t>
  </si>
  <si>
    <t>priprava dokumentacije za izdelavo projekta izvedenih del. Obvezno potrjeno s strani nadzora</t>
  </si>
  <si>
    <t xml:space="preserve">pripravljalna, zaključna in nepredvidena dela, splošni stroški, stroški gradbišča, električne energije, </t>
  </si>
  <si>
    <t>ves gradbeni odpad je potrebno odpeljati na najbližjo deponijo skladno s pavilnikom o ravnanju z gradbenimi odpadki in to dokazovati s pisnim dokazilom.</t>
  </si>
  <si>
    <t>Opombo je potrebno upoštevati pri vseh pozicijah tega popisa.</t>
  </si>
  <si>
    <t>POPIS  MATERIALA IN DEL</t>
  </si>
  <si>
    <t xml:space="preserve">AVTOMATIKA </t>
  </si>
  <si>
    <t>VSA ZAPISANA OPREMA VELJA KOT MOŽNO IZBIRO, LAHKO SE PONUDBI OPREMA, KI JE TEHNIČNO ENAKOVREDNA ALI BOLJŠA OD ZAPISANE V TEM POPISU MATERIALA IN DEL !!!!</t>
  </si>
  <si>
    <t>Ustreza: UPONOR MLC</t>
  </si>
  <si>
    <t>Vključene morajo biti meritve, vregulacija sistema, hidravlično vravnovešenje sistemov, zagon naprav, preskusni zagon, poskusno obratovanje (72 ur), pregled instalacij, armatur, delovanje črpalk in ostalih naprav</t>
  </si>
  <si>
    <t>fi 32 mm</t>
  </si>
  <si>
    <t>- kvadratni nastavni element s prirobnico za tankoslojno hidroizolcaijo, za kvadratno design rešetko, višinsko nastavljiv 48 do 146 mm.</t>
  </si>
  <si>
    <t>- kvadratna design rešetka iz nerjavečega jekla dimenzije 150 x 150 mm</t>
  </si>
  <si>
    <t>Dobava in montaža kopalniškega požiralnika za tuš kabino v etaži  v sestavi:</t>
  </si>
  <si>
    <t>Ustreza: proizvod Dec tip SONODEC ® 25 ali enakovredno</t>
  </si>
  <si>
    <t xml:space="preserve">Fleksibina cev iz laminirane AL-folije, ojačana z jekleno žico in z zunanje strani izolirana z mineralno volno z oblogo iz Alu folije, debline 25 mm (16 kg/m3). 
Dolžine 1,5 m z dvema objemkama </t>
  </si>
  <si>
    <t>ø100, L=1,0 m</t>
  </si>
  <si>
    <t>Ročna dušilna loputa</t>
  </si>
  <si>
    <t>Dušilna loputa za vgradnjo v okrogli kanal za ročno nastavitev pretoka.Sestavljena iz ohišja in lamele iz pocinkane pločevine,  s tesnilnim in pritrdilnim materialom.</t>
  </si>
  <si>
    <t>Prezračevalni ventil za odvod zraka,  z drobnim pritrdilnim materialom, barva po odtenku RAL.</t>
  </si>
  <si>
    <t>Prezračevalni ventil za dovod zraka, z drobnim pritrdilnim materialom, barva po odtenku RAL.</t>
  </si>
  <si>
    <t>Postavka vključuje :</t>
  </si>
  <si>
    <t>- fitinge (reducirne in T-kosi, spojke, kolena, prehodni kosi …)</t>
  </si>
  <si>
    <t>- pritrdilni, spojni, podporni material</t>
  </si>
  <si>
    <t>- antikorozijska zaščita cevi, podpor, spojev</t>
  </si>
  <si>
    <t>Vse plasti so trajno povezane med seboj s pomočjo vmesne vezne plasti. PE material je nezamrežen polietilen (PE-RT), obstojen na povišane temperature skladno s standardom DIN 16833.</t>
  </si>
  <si>
    <t>Absolutna difuzijska tesnost cevi, ki odgovarja zahtevam standarda DIN 4726</t>
  </si>
  <si>
    <t>Minimalna hrapavost k =0,0004 mm zagotavlja manjše trenje v cevi in nižje padce tlaka.</t>
  </si>
  <si>
    <t>Požarna klasifikacija E v skladu z DIN 13501-1.</t>
  </si>
  <si>
    <t>Oba konca cevi opremljena z zaključno kapo (za higienično tesnjenje v skladu z DIN 806).</t>
  </si>
  <si>
    <t xml:space="preserve">Obstojnost na temperaturo: 
Pitna voda: Maksimalne trajne obratovalne temperature so med 0°C in 70°C pri maksimalnem trajnem obratovalnem tlaku 10 barov. Kratkotrajna temperatura, pri kateri bo prišlo do poškodb je 95°C (maksimalno 100 ur v obratovalni življenjski dobi).
</t>
  </si>
  <si>
    <t>Ogrevanje: Maksimalna trajna obratovalna temperatura je 80°C pri maksimalnem trajnem obratovalnem tlaku 10 barov. Kratkotrajna temperatura, pri kateri bo prišlo do poškodb je 100°C (maksimalno 100 ur v obratovalni življenjski dobi).</t>
  </si>
  <si>
    <t>za vgradnjo v kanal širine &lt; 500 mm</t>
  </si>
  <si>
    <t>za vgradnjo v okrogli kanal premera &lt; 200 mm</t>
  </si>
  <si>
    <t>AVTOMATIKA</t>
  </si>
  <si>
    <t>Difuzijsko tesna večplastna cev (sestavljena iz: PE-RT - vezni sloj - vzdolžno prekrivno varjen aluminij - vezni sloj - PE-RT) za ogrevanje in hlajenje. DVGW certifikat dovoljuje uporabo Uponor MLC cevi za dobavo pitne vode skladno s standardom DIN 1988 TRWI. Certifikat vključuje pozitivno ugotovitev za material,
da je le ta skladen s higienskimi zahtevami opisanimi v priporočilu
KTW (uporaba plastike pri pitni vodi).</t>
  </si>
  <si>
    <t>ø40x4</t>
  </si>
  <si>
    <t>ø20x2,25</t>
  </si>
  <si>
    <t>ø25x2,5</t>
  </si>
  <si>
    <t>ø16x2</t>
  </si>
  <si>
    <t>HLADNA VODA</t>
  </si>
  <si>
    <t>TOPLA VODA IN CIRKULACIJA</t>
  </si>
  <si>
    <t>XG-19x028</t>
  </si>
  <si>
    <t>XG-19x042</t>
  </si>
  <si>
    <t>XG-13x022</t>
  </si>
  <si>
    <t>Krogelni ventil za sanitarno vodo Kovina PN40</t>
  </si>
  <si>
    <t>Krogelni ventil z izpustom za sanitarno vodo Kovina PN40</t>
  </si>
  <si>
    <t>Toplotna izolacija cevi iz žlebakov za toplo in hladno vodo, iz elastomerne pene na osnovi sintetične gume (FEF) v skladu z zahtevami standarda EN 14304.
mi&gt;10000 d&lt;19 mm
mi&gt;7000 d&gt;19 mm
lambda&lt;0,035 W/mK
Samougasljiv material, ne kaplja in ne širi požara.
Vključno lepilo in bandažirni trak.
Utreza proizvod ARMACELL, Armaflex XG   ali enakovredno</t>
  </si>
  <si>
    <t>Čistilna odprtina za vgradnjo v prezračevalni kanal, vključno z gumitesnilom za zagotavljenje zrakosesnosti</t>
  </si>
  <si>
    <t>dobava periferne in regulacijske opreme je zajeta v poglavju AVTOMATIKA</t>
  </si>
  <si>
    <t>Zaporna loputa - motorna loputa brez pogona</t>
  </si>
  <si>
    <t>VODOVOD NOTRANJI SKUPAJ</t>
  </si>
  <si>
    <t>KANALIZACIJA NOTRANJA SKUPAJ</t>
  </si>
  <si>
    <t>SANITARNA OPREMA  SKUPAJ</t>
  </si>
  <si>
    <t>PREZRAČEVANJE  SKUPAJ</t>
  </si>
  <si>
    <t>AVTOMATIKA SKUPAJ</t>
  </si>
  <si>
    <t>REKAPITULACIJA</t>
  </si>
  <si>
    <t>Požarno tesnenje prehodov strojnih instalacij preko požarnih sektorjev v popisu gradbenih konstrukcij.</t>
  </si>
  <si>
    <t>Ustreza: Armacell tip: XG-19/Armaflex</t>
  </si>
  <si>
    <t>V primeru vgradnje opreme, ki ni identična opremi v popisu, je pa njej tehnično ekvivalentna oz. boljša, je potrebno pridobiti pisno soglasje investitorja in projektanta. Projektant v obsegu projektantskega nadzora, na stroške izvajalca, izdela projekt spremembe opreme. Vsi dodatni stroški nastali zaradi spremembe opreme bremenijo izvajalca.</t>
  </si>
  <si>
    <t>Sprememba opreme ne more vplivati na rok izvedbe instalacijskih del.</t>
  </si>
  <si>
    <t>preiskus tesnosti kanalizacije in prezračevalnega sistema, tlačne probe vodnih instalacij - s poročili</t>
  </si>
  <si>
    <t>Skupaj - točka 1.3</t>
  </si>
  <si>
    <r>
      <t>m</t>
    </r>
    <r>
      <rPr>
        <vertAlign val="superscript"/>
        <sz val="9"/>
        <rFont val="Arial"/>
        <family val="2"/>
        <charset val="238"/>
      </rPr>
      <t>2</t>
    </r>
  </si>
  <si>
    <r>
      <t xml:space="preserve">PP </t>
    </r>
    <r>
      <rPr>
        <sz val="9"/>
        <rFont val="Arial"/>
        <family val="2"/>
        <charset val="238"/>
      </rPr>
      <t>ø</t>
    </r>
    <r>
      <rPr>
        <i/>
        <sz val="9"/>
        <rFont val="Arial"/>
        <family val="2"/>
        <charset val="238"/>
      </rPr>
      <t>32</t>
    </r>
  </si>
  <si>
    <t>ø50x4,5</t>
  </si>
  <si>
    <t>ø32x3,0</t>
  </si>
  <si>
    <t>XG-19x54</t>
  </si>
  <si>
    <t>XG-19x22</t>
  </si>
  <si>
    <t>XG-25x35</t>
  </si>
  <si>
    <t>XG-40x54</t>
  </si>
  <si>
    <t>EM</t>
  </si>
  <si>
    <t>cena/EM</t>
  </si>
  <si>
    <t>cena</t>
  </si>
  <si>
    <t>fi 160 mm</t>
  </si>
  <si>
    <t>Stenski čistilni kanalizacijski kos, skupaj s pokrom. vratci na jezično zaporo dim. 30/30cm za montažo pri tleh v pritličju (na dnu vertikale)</t>
  </si>
  <si>
    <t>Čistilni kosi za PP cevi vgradnja v horizontalno cev dimenzije:</t>
  </si>
  <si>
    <t>Ustreza: Lindab IMP Klima tip: PV-5 ali enakovredno</t>
  </si>
  <si>
    <t>Ustreza: Lindab IMP Klima tip: AR-4P ali enakovredno</t>
  </si>
  <si>
    <t>Ustreza: Lindab IMP Klima tip: ZL- 2 /B ali enakovredno</t>
  </si>
  <si>
    <t>Ustreza: Lindab IMP Klima tip: DL- 2/R ali enakovredno.</t>
  </si>
  <si>
    <t>Zaporna loputa za vgradnjo v okrogli kanal za zapiranje dela kanalske trase izdelana po zahtevah DIN 1946.Sestavljena iz ohišja in lamele iz pocinkane pločevine, gumijastega tesnila, medeninastih drsnih ležajev, regulacijskega dela, brez elektromotornega pogona (ki je naveden v poglavju avtomatika), s tesnilnim in pritrdilnim materialom.</t>
  </si>
  <si>
    <t xml:space="preserve">Talni pretočni sifon z dovodom in odvodom fi50 mm.s pokrivno nerjavno pohodno ploščo 10x10cm </t>
  </si>
  <si>
    <t>ø32x3</t>
  </si>
  <si>
    <t>XG-19x035</t>
  </si>
  <si>
    <t>Ms podometni sifon DN40 za sušilni stroj s pokrivno pokrom. ploščo 15x15cm</t>
  </si>
  <si>
    <t>Pred naročilom opreme in materiala je potrebno preveriti stanje na gradbišču. (Dimenzije, količine)</t>
  </si>
  <si>
    <t>Čistilni kosi za PP cevi vgrajene pod talno ploščo kleti. 
Sestavljen iz:
vertikalne cevi dimenzije fi110, na vrhu zaključene z zrakotesnim čepom za kanalizacijsko cev. 
Vertikala priključena pod kotom 45° na horizontalno cev v smeri pretoka. 
Po potrebi redukcija na horizontalno cev.
Nerjavni pohodni pokrov 20x20 s protiokvirjem za vbetoniranje v talno ploščo.</t>
  </si>
  <si>
    <t>Dobava celotne sanitarne opreme je v obsegu načrta opreme! 
V obsegu izvedbe strojnih instalacij je montaža in priklop sanitarne opreme ter izvedba priključkov za sanitarno opremo vključno z dobavo in montažo kotnih/ ravnih zapornih ventilov, fleksibilnih priključkov, sifonov, prehodnih kosov, druge drobne armature, tesnilnega in pritrdilnega materiala potrebnega za montažo sanitarne opreme.</t>
  </si>
  <si>
    <t>- 1x kotni  priključek 1/2'' za hladno vodo</t>
  </si>
  <si>
    <t>Priključek za pralni stroj</t>
  </si>
  <si>
    <t xml:space="preserve">Skupaj </t>
  </si>
  <si>
    <t>Digitalni krmilnik omogoča konstantno temperaturo dovonega ali odvodnega zraka, regulacijo na kaskadno temperaturo, rekuperacijo v poletnem in zimskem času, prosto in nočno hlajenje, delovanje po tedenskem urniku, nadzor zamazanosti filtrov, nadzor nad delovanjem delov in funkcijami, besedilne alarme na LCD posluževalenm zaslonu.                                                                     Regulacija pretoka zraka na konstanten pretok.                                                                                     Priklop požarne centrale.                                                                                           Regulacijski sistem ima vgrajen WEB server ter je povezljiv na CNS preko ModBUS-a</t>
  </si>
  <si>
    <t>Topvex enota za dovod svežega zraka in odvod izrabljenega zraka, sestavljena iz ohišja, z direktno gnanima dovodno-odvodnima ventilatorjema z varčnima EC motorjema, rotacijskim regeneratorjem  z izkoristkom do 90%, kompletno filterno sekcijo na dovodni (EU7)  in odvodni zrak (EU5), ter integrirano  krmilno opremo.</t>
  </si>
  <si>
    <t>Ohišje naprave je izdelano v dvostenski izvedbi s stenami iz pocinkane jeklene pločevine z vmesno izolacijo iz mineralne volne debeline 50 mm.</t>
  </si>
  <si>
    <t>Dobava, montaža in zagon klimatske naprave za notranjo postavitev.</t>
  </si>
  <si>
    <t>Naprava ustreza Ecodesign direktivi Erp 2016 in 2018 ter spada v A+ energijski razred.</t>
  </si>
  <si>
    <t xml:space="preserve">Dodatna oprema:                                                                                                                                                                                  </t>
  </si>
  <si>
    <t>Dimenzije priključek, (širina x višina /dolžina):</t>
  </si>
  <si>
    <t xml:space="preserve">ustreza: Sauter tip EGH130F130 </t>
  </si>
  <si>
    <t>Sobna operaterska enota z integriranim temperaturnim tipalom; (izhodiščna temperatura se nastavi iz CNS-a); komunikacija na krmilnik; bele barve, z montažnim okvirjem</t>
  </si>
  <si>
    <t>(montažo termostata izvaja elektro izvajalec)</t>
  </si>
  <si>
    <t>Elektromotorni pogon zaporne lopute (ZL-2/B), on/off</t>
  </si>
  <si>
    <t>ustreza: SAUTER tip ASM115f122</t>
  </si>
  <si>
    <t xml:space="preserve">DOVODNO ODVODNA DVOETAŽNA KLIMATSKA NAPRAVA, </t>
  </si>
  <si>
    <t xml:space="preserve">Radiatorsko ogrevanje ostaja obstoječe. Preveriti je potrebno stanje obstoječih radiatorjev in dotrajane po potrebi zamenjati. </t>
  </si>
  <si>
    <t>Veja za napajanje radiatorjev se ohrani obstoječa.</t>
  </si>
  <si>
    <t>Prezračevanje v pritličju se ohrani.</t>
  </si>
  <si>
    <t>Zamenja se klimat s kompletno regulacijo in distribucijski elementi</t>
  </si>
  <si>
    <t>Prezračevanje v etaži in mansardi se izvede na novo. Predvideno je za prezračevanje in delno hlajenje prostorov. Kot vir toplote in hladu se h klimatu z bakreno cevno povezavo priključi samostojna zunanja enota. Naprava se namesti v prostor v mansardi, kanali se speljejo v prostoru med etažo in mansardo. (velikost prostora za vodenje kanalov je potrebno preveriti pred naročilom opreme)</t>
  </si>
  <si>
    <t>Na dovod in zajem iz prostora se namestijo zaporne lopute priključene na nadzorni sistem. Ko je soba prazna, prezračevanje prostora ne obratuje. V poletnem času mora prezračevanje obratovati ves čas, ker lahko v naspretnem primeru pride do pregretja prostora, ki ga ne bo več možno ohladiti.</t>
  </si>
  <si>
    <t>Sanitarna oprema in kopalniška armatura je v obsegu popisa opreme.</t>
  </si>
  <si>
    <t>hladna voda</t>
  </si>
  <si>
    <t>topla voda in cirkulacija</t>
  </si>
  <si>
    <t>Sistemske nerjaveče vodovodne cevi po DIN EN10088, material Cr-Ni-Mo jeklo WnR 1.4401, površinska hrapavost do 1,5μm, skupaj s potrebnimi hitrospojnimi fitinigi (npr. GEBERIT-MAPRESS), vsem potrebnim montažnim in pritrdilnim materialom, razvod hladne vode</t>
  </si>
  <si>
    <t>Sistemske nerjaveče vodovodne cevi po DIN EN10088, material Cr-Ni-Mo jeklo WnR 1.4401, površinska hrapavost do 1,5μm, skupaj s potrebnimi hitrospojnimi fitinigi (npr. GEBERIT-MAPRESS), vsem potrebnim montažnim in pritrdilnim materialom, razvod tople vode in cirkulacije,</t>
  </si>
  <si>
    <t>DN50 (54x1,5)</t>
  </si>
  <si>
    <t>DN40 (42x1,5)</t>
  </si>
  <si>
    <t>DN20 (22x1,5)</t>
  </si>
  <si>
    <t>DN65 (76,1x2,0)</t>
  </si>
  <si>
    <t>Vodovod in kanalizacija se v celoti obnovi. Nove instalacije se vgradijo v stenske in talne utore ter v prostor talne konstrukcije. Mikrolokacijo pa je potrebno uskladiti z razvodi ostalih instalacij.</t>
  </si>
  <si>
    <t>XG-13x018</t>
  </si>
  <si>
    <t>XG-19x18</t>
  </si>
  <si>
    <t>XG-25x28</t>
  </si>
  <si>
    <t>XG-32x42</t>
  </si>
  <si>
    <t>XG-19x80</t>
  </si>
  <si>
    <t>XG-32x48</t>
  </si>
  <si>
    <t>Podometna omarica za vgradnjo regulacijskega ventila MTCV  z vso opremo, vključno z nerjavečimi vratci s ključavnico, dimenzije cca 350x350x150:</t>
  </si>
  <si>
    <t>fi 160</t>
  </si>
  <si>
    <t>- Iztočni element iz umetne mase s horizontalnim iztokom fi50, pretok 1,6 l/sek, sifon z višino vodnega stolpca 50 mm,  H= 114 mm, po SIST EN 1253</t>
  </si>
  <si>
    <t xml:space="preserve">Ustreza ACO shover grain E v sestavi:
  izočni element
  kvadratni nastavni element 
  kvadratna design rešetka Mix 150 x150 mm </t>
  </si>
  <si>
    <t>Priklop na obstoječo kanalizacijsko cev , vključno s fitingi in potrebnim montažnim materialom</t>
  </si>
  <si>
    <t>DOVODNO ODVODNA KLIMATSKA NAPRAVA – KN2</t>
  </si>
  <si>
    <t xml:space="preserve">• regulacijska loputa z vzmetnim pogonom TUNE- - -M0-3 + Belimo LF24  2 kos </t>
  </si>
  <si>
    <t>Tehnični podatki - hlajenje:                                                                                  -  medij: hladivo R410</t>
  </si>
  <si>
    <t>- temperatura za grelnikom: 18°C</t>
  </si>
  <si>
    <t>- potrebna hladilna moč: 15 kW</t>
  </si>
  <si>
    <t>Proizvajalec: SYSTEMAIR                                                                                    Tip: TOPVEX SR11</t>
  </si>
  <si>
    <t xml:space="preserve">Dobava, montaža in zagon zračno hlajene toplotne črpalke z naslednjimi karakteristikami: </t>
  </si>
  <si>
    <t>Zunanja zračno hlajena kondenzatorsko-kompresorska enota v izvedbi toplotne črpalke. Kompresor je z invertersko tehnologijo.</t>
  </si>
  <si>
    <t>Tehnične karakteristike:</t>
  </si>
  <si>
    <t>*    Qhl=11,2 - 28kW</t>
  </si>
  <si>
    <t>*    Qgr=12,5 - 31 kW</t>
  </si>
  <si>
    <t>*    EER = 3,2, COP = 3,4</t>
  </si>
  <si>
    <t>*    energijski razred: A/A</t>
  </si>
  <si>
    <t>*    Pel= 7,8/8,3kW (400V/1f/50Hz)</t>
  </si>
  <si>
    <t>*    dimenzije: 1690x930x765mm</t>
  </si>
  <si>
    <t>*    teža:  215kg</t>
  </si>
  <si>
    <t>*   freonski priključki: 12,7 + 25,4</t>
  </si>
  <si>
    <t>*    območje delovanja: -15 do +46°C</t>
  </si>
  <si>
    <t>*    maks. dolžina freonskih linij: 75m</t>
  </si>
  <si>
    <t>*    maks. višina freonskih linij: 30m</t>
  </si>
  <si>
    <t>Dodatna oprema:</t>
  </si>
  <si>
    <t>*      krmilni modul za krmiljenje zunanje enote z 0-10V signalom iz avtomatike klimata</t>
  </si>
  <si>
    <t>Proizvajalec: Fujitsu</t>
  </si>
  <si>
    <t>Tip: AOYA-90LALT</t>
  </si>
  <si>
    <t>Izmenjevalec na neposredno uparjanje je sestavljen iz bakrenih cevi z navarjenimi aluminijastimi lamelami. Ima prigrajen izločavelnik kapljic in kondezno bano. Za ogrevanje in hlajenje dovodnega zraka.</t>
  </si>
  <si>
    <t>Vklljučno z bakreno cevno povezavo med klimatsko napravo in zračno hlajeno toplotno črpalko v dolžini 25 m (dH=7 m)</t>
  </si>
  <si>
    <t xml:space="preserve">Dušilnik zvoka z majhno vgradno višino.
Sestavljajo ga ohišje iz pocinkane plocevine, polnilo za dušenje zvoka - steklena volna,
testiran skladno z ISO 7235 
z vsem pritrdilnim in tesnilnim materialom. 
S sposobnost dušenja 74 dB(A) pred dušilcem, 55 dB(A) za dušilcem dB(A), </t>
  </si>
  <si>
    <t>Pretok zraka: 4200 m3/h</t>
  </si>
  <si>
    <t>dim: 600x400/1000mm</t>
  </si>
  <si>
    <t>Ustreza: Systemair ali enakovredno</t>
  </si>
  <si>
    <t>ø160, L=1,0 m</t>
  </si>
  <si>
    <t>ø160</t>
  </si>
  <si>
    <t>Deflektor za vertikalni izpih zraka izdelan iz pocinkane pločevine, 
priključek 600x400 mm,
z zaščito proti meteornim vplivom,
fikrisano na fasado,
vključno s pritrdilnim tesnilnim materialom.</t>
  </si>
  <si>
    <t>Prezračevalni element za horizontalni zajem zraka izdelan iz pocinkane pločevine, 
priključek 600x400,
z zaščitno mrežico proti mrčesu,
zaščita proti meteornim vplivom - odrezan pod kotom 45°,
fikrisano na fasado,
vključno s pritrdilnim tesnilnim materialom.</t>
  </si>
  <si>
    <t>NOTRANJE IZVEDBE – KN1</t>
  </si>
  <si>
    <t>A</t>
  </si>
  <si>
    <t>B</t>
  </si>
  <si>
    <t>Demontaža obstoječe in dobava ter montaža nove : 
KOMPAKTNE KLIMATSKE NAPRAVE NOTRANJE IZVEDBE:</t>
  </si>
  <si>
    <t>Demontaža obstoječe naprave GOLD 4, V=6500 m3/h, (2090 x x1445 x 1445 mm)</t>
  </si>
  <si>
    <t xml:space="preserve">Dobava in montaža nove naprave na mesto obstoječe </t>
  </si>
  <si>
    <t>Prilagoditev kanalske mreže na novi klimat</t>
  </si>
  <si>
    <t xml:space="preserve">Tehnične karakteristike:                                                                                                             - napajanje: 230V/1f/50Hz
- Pem ventilatorjev: 2x2,45 kW
- Pretok dovod: 4200 m3/h, 250Pa
- Pretok odvod: 4200 m3/h, 250Pa
- Izkoristek rekuperatorja: 77%
- Temperatura iz rekuperatorja pozimi: 14°C
- Vračanje vlage v zimskem času: 70%                                                                     
- teža: 435 kg
- dimenzije lxšxv: 1840x1230x1330 mm
- dimenzije zračnih priključkov: 600X400
- zvočna moč skozi ohišje naprave: 60 dB(A)  </t>
  </si>
  <si>
    <t>Proizvajalec: SYSTEMAIR                                                                                    Tip: TOPVEX TR15</t>
  </si>
  <si>
    <t xml:space="preserve">Tehnične karakteristike:                                                                                                             - napajanje: 230V/1f/50Hz
- Pem ventilatorjev: 2x2,6 kW
- Pretok dovod: 6500 m3/h, 250Pa
- Pretok odvod: 6500 m3/h, 250Pa
- Izkoristek rekuperatorja: 77%
- Temperatura iz rekuperatorja pozimi: 14°C
- Vračanje vlage v zimskem času: 70%                                                                     - Vodni grelnik Qgr (55/45°C): 28kW
- teža: 435 kg
- dimenzije lxšxv: 1930x1470x1470 mm
- dimenzije zračnih priključkov: 1000X350
- zvočna moč skozi ohišje naprave: 60 dB(A)  </t>
  </si>
  <si>
    <t>pavš</t>
  </si>
  <si>
    <t>Predelava obstoječe regulacijske proge z menjavo glavnih elementov. Mešalni ventil, cirkulacijska črpalka in zaporne armature</t>
  </si>
  <si>
    <t>PREZRAČEVANJE  KN 1 - SKUPAJ</t>
  </si>
  <si>
    <t>PREZRAČEVANJE  KN 2 - SKUPAJ</t>
  </si>
  <si>
    <t>zamenjava obstoječih distribucijskih elementov na sistemu prezračevanja naprave KN1 (prezračevalne rešetke, ventili, šobe, difuzorji)</t>
  </si>
  <si>
    <t>Sistem prezračevanja sob - KN2</t>
  </si>
  <si>
    <t>KOMPAKTNA KLIMATSKA NAPRAVA NOTRANJE IZVEDBE ZA PREZRAČEVANJE NADSTROPJA IN MANSARDE:</t>
  </si>
  <si>
    <t>5.1</t>
  </si>
  <si>
    <t>Dobava in montaža - PP odtočne cevi skladno z EN 1451, vključno s tesnili in oblikovnimi kosi (kolena, R kosi, odcepi, sifonska kolena, objemkami, držali in tesnili) z dimenzijami:</t>
  </si>
  <si>
    <t>Pred oddajo ponudbe je obvezen ogled objekta in kontrola dejanskega stanja na objektu.</t>
  </si>
  <si>
    <t>Metelkova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</si>
</sst>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
    <numFmt numFmtId="166" formatCode="#,##0.00\ [$€-1]"/>
    <numFmt numFmtId="167" formatCode="000"/>
    <numFmt numFmtId="168" formatCode="00#"/>
    <numFmt numFmtId="169" formatCode="_ [$€]\ * #,##0.00_ ;_ [$€]\ * \-#,##0.00_ ;_ [$€]\ * &quot;-&quot;??_ ;_ @_ "/>
    <numFmt numFmtId="170" formatCode="#,##0.000"/>
  </numFmts>
  <fonts count="39" x14ac:knownFonts="1">
    <font>
      <sz val="10"/>
      <name val="Arial"/>
      <charset val="238"/>
    </font>
    <font>
      <sz val="11"/>
      <color theme="1"/>
      <name val="Calibri"/>
      <family val="2"/>
      <charset val="238"/>
      <scheme val="minor"/>
    </font>
    <font>
      <sz val="11"/>
      <color indexed="8"/>
      <name val="Calibri"/>
      <family val="2"/>
      <charset val="238"/>
    </font>
    <font>
      <sz val="11"/>
      <color indexed="9"/>
      <name val="Calibri"/>
      <family val="2"/>
      <charset val="238"/>
    </font>
    <font>
      <sz val="11"/>
      <color indexed="17"/>
      <name val="Calibri"/>
      <family val="2"/>
      <charset val="238"/>
    </font>
    <font>
      <b/>
      <sz val="11"/>
      <color indexed="63"/>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0"/>
      <name val="Calibri"/>
      <family val="2"/>
      <charset val="238"/>
    </font>
    <font>
      <sz val="10"/>
      <name val="Arial"/>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1"/>
      <color indexed="62"/>
      <name val="Calibri"/>
      <family val="2"/>
      <charset val="238"/>
    </font>
    <font>
      <b/>
      <sz val="11"/>
      <color indexed="8"/>
      <name val="Calibri"/>
      <family val="2"/>
      <charset val="238"/>
    </font>
    <font>
      <sz val="8"/>
      <name val="Arial"/>
      <family val="2"/>
      <charset val="238"/>
    </font>
    <font>
      <b/>
      <sz val="9"/>
      <name val="Arial"/>
      <family val="2"/>
      <charset val="238"/>
    </font>
    <font>
      <sz val="9"/>
      <name val="Arial"/>
      <family val="2"/>
      <charset val="238"/>
    </font>
    <font>
      <sz val="10"/>
      <name val="Arial CE"/>
      <charset val="238"/>
    </font>
    <font>
      <i/>
      <sz val="9"/>
      <name val="Arial"/>
      <family val="2"/>
      <charset val="238"/>
    </font>
    <font>
      <sz val="10"/>
      <name val="Times New Roman CE"/>
      <charset val="238"/>
    </font>
    <font>
      <sz val="10"/>
      <name val="Arial"/>
      <family val="2"/>
      <charset val="238"/>
    </font>
    <font>
      <sz val="12"/>
      <name val="Courier"/>
      <family val="1"/>
      <charset val="238"/>
    </font>
    <font>
      <sz val="9"/>
      <name val="Courier New CE"/>
      <family val="3"/>
      <charset val="238"/>
    </font>
    <font>
      <sz val="9"/>
      <color theme="4" tint="-0.249977111117893"/>
      <name val="Arial"/>
      <family val="2"/>
      <charset val="238"/>
    </font>
    <font>
      <sz val="12"/>
      <name val="Arial"/>
      <family val="2"/>
      <charset val="238"/>
    </font>
    <font>
      <vertAlign val="superscript"/>
      <sz val="9"/>
      <name val="Arial"/>
      <family val="2"/>
      <charset val="238"/>
    </font>
    <font>
      <sz val="9"/>
      <color rgb="FFFF0000"/>
      <name val="Arial"/>
      <family val="2"/>
      <charset val="238"/>
    </font>
    <font>
      <b/>
      <sz val="9"/>
      <color rgb="FFFF0000"/>
      <name val="Arial"/>
      <family val="2"/>
      <charset val="238"/>
    </font>
    <font>
      <sz val="9"/>
      <color theme="1"/>
      <name val="Arial"/>
      <family val="2"/>
      <charset val="238"/>
    </font>
    <font>
      <i/>
      <sz val="9"/>
      <color rgb="FFFF0000"/>
      <name val="Arial"/>
      <family val="2"/>
      <charset val="238"/>
    </font>
    <font>
      <b/>
      <sz val="9"/>
      <color theme="4" tint="-0.249977111117893"/>
      <name val="Arial"/>
      <family val="2"/>
      <charset val="238"/>
    </font>
    <font>
      <u/>
      <sz val="10"/>
      <color theme="10"/>
      <name val="Arial"/>
      <charset val="238"/>
    </font>
    <font>
      <u/>
      <sz val="10"/>
      <color theme="11"/>
      <name val="Arial"/>
      <charset val="23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43"/>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s>
  <borders count="11">
    <border>
      <left/>
      <right/>
      <top/>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bottom style="thin">
        <color auto="1"/>
      </bottom>
      <diagonal/>
    </border>
  </borders>
  <cellStyleXfs count="111">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 fillId="4" borderId="0" applyNumberFormat="0" applyBorder="0" applyAlignment="0" applyProtection="0"/>
    <xf numFmtId="0" fontId="28" fillId="0" borderId="0"/>
    <xf numFmtId="0" fontId="5" fillId="16" borderId="1" applyNumberFormat="0" applyAlignment="0" applyProtection="0"/>
    <xf numFmtId="0" fontId="6" fillId="0" borderId="0" applyNumberFormat="0" applyFill="0" applyBorder="0" applyAlignment="0" applyProtection="0"/>
    <xf numFmtId="0" fontId="7" fillId="0" borderId="2" applyNumberFormat="0" applyFill="0" applyAlignment="0" applyProtection="0"/>
    <xf numFmtId="0" fontId="8" fillId="0" borderId="3" applyNumberFormat="0" applyFill="0" applyAlignment="0" applyProtection="0"/>
    <xf numFmtId="0" fontId="9" fillId="0" borderId="4" applyNumberFormat="0" applyFill="0" applyAlignment="0" applyProtection="0"/>
    <xf numFmtId="0" fontId="9" fillId="0" borderId="0" applyNumberFormat="0" applyFill="0" applyBorder="0" applyAlignment="0" applyProtection="0"/>
    <xf numFmtId="0" fontId="23" fillId="0" borderId="0">
      <protection locked="0"/>
    </xf>
    <xf numFmtId="0" fontId="11" fillId="0" borderId="0"/>
    <xf numFmtId="0" fontId="26" fillId="0" borderId="0"/>
    <xf numFmtId="0" fontId="25" fillId="0" borderId="0"/>
    <xf numFmtId="0" fontId="11" fillId="0" borderId="0"/>
    <xf numFmtId="0" fontId="11" fillId="0" borderId="0"/>
    <xf numFmtId="0" fontId="11" fillId="0" borderId="0"/>
    <xf numFmtId="0" fontId="11" fillId="0" borderId="0"/>
    <xf numFmtId="165" fontId="27" fillId="0" borderId="0"/>
    <xf numFmtId="0" fontId="2" fillId="0" borderId="0"/>
    <xf numFmtId="0" fontId="10" fillId="17" borderId="0" applyNumberFormat="0" applyBorder="0" applyAlignment="0" applyProtection="0"/>
    <xf numFmtId="0" fontId="11" fillId="0" borderId="0"/>
    <xf numFmtId="0" fontId="23" fillId="0" borderId="0"/>
    <xf numFmtId="9" fontId="11" fillId="0" borderId="0" applyFont="0" applyFill="0" applyBorder="0" applyAlignment="0" applyProtection="0"/>
    <xf numFmtId="0" fontId="11" fillId="18" borderId="5" applyNumberFormat="0" applyFont="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22" borderId="0" applyNumberFormat="0" applyBorder="0" applyAlignment="0" applyProtection="0"/>
    <xf numFmtId="0" fontId="14" fillId="0" borderId="6" applyNumberFormat="0" applyFill="0" applyAlignment="0" applyProtection="0"/>
    <xf numFmtId="0" fontId="15" fillId="23" borderId="7" applyNumberFormat="0" applyAlignment="0" applyProtection="0"/>
    <xf numFmtId="0" fontId="16" fillId="16" borderId="8" applyNumberFormat="0" applyAlignment="0" applyProtection="0"/>
    <xf numFmtId="0" fontId="17" fillId="3" borderId="0" applyNumberFormat="0" applyBorder="0" applyAlignment="0" applyProtection="0"/>
    <xf numFmtId="164" fontId="26"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0" fontId="18" fillId="7" borderId="8" applyNumberFormat="0" applyAlignment="0" applyProtection="0"/>
    <xf numFmtId="0" fontId="19" fillId="0" borderId="9" applyNumberFormat="0" applyFill="0" applyAlignment="0" applyProtection="0"/>
    <xf numFmtId="0" fontId="11" fillId="0" borderId="0"/>
    <xf numFmtId="0" fontId="30" fillId="0" borderId="0"/>
    <xf numFmtId="0" fontId="23" fillId="0" borderId="0"/>
    <xf numFmtId="169" fontId="23" fillId="0" borderId="0"/>
    <xf numFmtId="0" fontId="1" fillId="0" borderId="0"/>
    <xf numFmtId="0" fontId="11"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 fillId="4" borderId="0" applyNumberFormat="0" applyBorder="0" applyAlignment="0" applyProtection="0"/>
    <xf numFmtId="0" fontId="5" fillId="16" borderId="1" applyNumberFormat="0" applyAlignment="0" applyProtection="0"/>
    <xf numFmtId="0" fontId="6" fillId="0" borderId="0" applyNumberFormat="0" applyFill="0" applyBorder="0" applyAlignment="0" applyProtection="0"/>
    <xf numFmtId="0" fontId="7" fillId="0" borderId="2" applyNumberFormat="0" applyFill="0" applyAlignment="0" applyProtection="0"/>
    <xf numFmtId="0" fontId="8" fillId="0" borderId="3" applyNumberFormat="0" applyFill="0" applyAlignment="0" applyProtection="0"/>
    <xf numFmtId="0" fontId="9" fillId="0" borderId="4" applyNumberFormat="0" applyFill="0" applyAlignment="0" applyProtection="0"/>
    <xf numFmtId="0" fontId="9" fillId="0" borderId="0" applyNumberFormat="0" applyFill="0" applyBorder="0" applyAlignment="0" applyProtection="0"/>
    <xf numFmtId="0" fontId="10" fillId="17" borderId="0" applyNumberFormat="0" applyBorder="0" applyAlignment="0" applyProtection="0"/>
    <xf numFmtId="0" fontId="11" fillId="18" borderId="5" applyNumberFormat="0" applyFont="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22" borderId="0" applyNumberFormat="0" applyBorder="0" applyAlignment="0" applyProtection="0"/>
    <xf numFmtId="0" fontId="14" fillId="0" borderId="6" applyNumberFormat="0" applyFill="0" applyAlignment="0" applyProtection="0"/>
    <xf numFmtId="0" fontId="15" fillId="23" borderId="7" applyNumberFormat="0" applyAlignment="0" applyProtection="0"/>
    <xf numFmtId="0" fontId="16" fillId="16" borderId="8" applyNumberFormat="0" applyAlignment="0" applyProtection="0"/>
    <xf numFmtId="0" fontId="17" fillId="3" borderId="0" applyNumberFormat="0" applyBorder="0" applyAlignment="0" applyProtection="0"/>
    <xf numFmtId="0" fontId="18" fillId="7" borderId="8" applyNumberFormat="0" applyAlignment="0" applyProtection="0"/>
    <xf numFmtId="0" fontId="19" fillId="0" borderId="9" applyNumberFormat="0" applyFill="0" applyAlignment="0" applyProtection="0"/>
    <xf numFmtId="0" fontId="11" fillId="0" borderId="0"/>
    <xf numFmtId="0" fontId="37" fillId="0" borderId="0" applyNumberFormat="0" applyFill="0" applyBorder="0" applyAlignment="0" applyProtection="0"/>
    <xf numFmtId="0" fontId="38" fillId="0" borderId="0" applyNumberFormat="0" applyFill="0" applyBorder="0" applyAlignment="0" applyProtection="0"/>
  </cellStyleXfs>
  <cellXfs count="162">
    <xf numFmtId="0" fontId="0" fillId="0" borderId="0" xfId="0"/>
    <xf numFmtId="0" fontId="21" fillId="0" borderId="0" xfId="0" applyFont="1" applyAlignment="1">
      <alignment horizontal="center"/>
    </xf>
    <xf numFmtId="0" fontId="22" fillId="0" borderId="0" xfId="0" applyFont="1"/>
    <xf numFmtId="0" fontId="22" fillId="0" borderId="0" xfId="0" applyFont="1" applyAlignment="1">
      <alignment vertical="top" wrapText="1"/>
    </xf>
    <xf numFmtId="0" fontId="21" fillId="0" borderId="0" xfId="0" applyFont="1"/>
    <xf numFmtId="0" fontId="22" fillId="0" borderId="0" xfId="0" applyFont="1" applyAlignment="1">
      <alignment horizontal="center" vertical="top" wrapText="1"/>
    </xf>
    <xf numFmtId="0" fontId="22" fillId="0" borderId="0" xfId="0" applyFont="1" applyAlignment="1">
      <alignment horizontal="center"/>
    </xf>
    <xf numFmtId="0" fontId="22" fillId="0" borderId="0" xfId="0" applyFont="1" applyAlignment="1">
      <alignment wrapText="1"/>
    </xf>
    <xf numFmtId="0" fontId="22" fillId="0" borderId="0" xfId="0" applyFont="1" applyFill="1"/>
    <xf numFmtId="0" fontId="21" fillId="0" borderId="0" xfId="0" applyFont="1" applyFill="1" applyAlignment="1">
      <alignment horizontal="center"/>
    </xf>
    <xf numFmtId="0" fontId="21" fillId="0" borderId="0" xfId="0" applyFont="1" applyFill="1"/>
    <xf numFmtId="0" fontId="22" fillId="0" borderId="0" xfId="0" applyFont="1" applyFill="1" applyBorder="1" applyAlignment="1">
      <alignment horizontal="center"/>
    </xf>
    <xf numFmtId="0" fontId="22" fillId="0" borderId="0" xfId="28" applyFont="1" applyFill="1" applyBorder="1" applyAlignment="1">
      <alignment horizontal="center"/>
    </xf>
    <xf numFmtId="0" fontId="22" fillId="0" borderId="0" xfId="28" applyFont="1" applyFill="1" applyBorder="1" applyAlignment="1">
      <alignment horizontal="left" vertical="center" wrapText="1"/>
    </xf>
    <xf numFmtId="0" fontId="22" fillId="0" borderId="0" xfId="0" quotePrefix="1" applyFont="1" applyAlignment="1">
      <alignment wrapText="1"/>
    </xf>
    <xf numFmtId="0" fontId="22" fillId="0" borderId="0" xfId="19" applyFont="1" applyFill="1" applyAlignment="1">
      <alignment horizontal="center" vertical="top" wrapText="1"/>
    </xf>
    <xf numFmtId="0" fontId="22" fillId="0" borderId="0" xfId="0" applyNumberFormat="1" applyFont="1"/>
    <xf numFmtId="0" fontId="22" fillId="0" borderId="0" xfId="0" applyFont="1" applyAlignment="1">
      <alignment horizontal="left"/>
    </xf>
    <xf numFmtId="0" fontId="21" fillId="0" borderId="0" xfId="0" applyFont="1" applyFill="1" applyBorder="1" applyAlignment="1" applyProtection="1">
      <alignment horizontal="left" wrapText="1"/>
    </xf>
    <xf numFmtId="0" fontId="22" fillId="0" borderId="0" xfId="0" applyFont="1" applyAlignment="1">
      <alignment horizontal="right"/>
    </xf>
    <xf numFmtId="0" fontId="22" fillId="0" borderId="0" xfId="28" applyFont="1" applyFill="1" applyAlignment="1">
      <alignment vertical="top" wrapText="1"/>
    </xf>
    <xf numFmtId="0" fontId="22" fillId="0" borderId="0" xfId="0" applyFont="1" applyFill="1" applyAlignment="1">
      <alignment horizontal="center" vertical="top" wrapText="1"/>
    </xf>
    <xf numFmtId="0" fontId="22" fillId="0" borderId="0" xfId="0" applyFont="1" applyFill="1" applyAlignment="1">
      <alignment horizontal="center"/>
    </xf>
    <xf numFmtId="0" fontId="22" fillId="0" borderId="0" xfId="0" applyFont="1" applyFill="1" applyAlignment="1">
      <alignment vertical="top" wrapText="1"/>
    </xf>
    <xf numFmtId="0" fontId="24" fillId="0" borderId="0" xfId="0" applyFont="1" applyFill="1" applyAlignment="1">
      <alignment vertical="top" wrapText="1"/>
    </xf>
    <xf numFmtId="0" fontId="21" fillId="0" borderId="0" xfId="0" applyFont="1" applyFill="1" applyAlignment="1">
      <alignment vertical="top" wrapText="1"/>
    </xf>
    <xf numFmtId="168" fontId="22" fillId="0" borderId="0" xfId="0" applyNumberFormat="1" applyFont="1" applyFill="1" applyBorder="1" applyAlignment="1">
      <alignment horizontal="center" vertical="top" wrapText="1"/>
    </xf>
    <xf numFmtId="168" fontId="22" fillId="0" borderId="0" xfId="0" quotePrefix="1" applyNumberFormat="1" applyFont="1" applyFill="1" applyBorder="1" applyAlignment="1">
      <alignment horizontal="center" vertical="top" wrapText="1"/>
    </xf>
    <xf numFmtId="0" fontId="22" fillId="0" borderId="0" xfId="28" applyFont="1" applyAlignment="1">
      <alignment horizontal="center" vertical="top" wrapText="1"/>
    </xf>
    <xf numFmtId="0" fontId="21" fillId="0" borderId="0" xfId="0" applyFont="1" applyFill="1" applyAlignment="1">
      <alignment horizontal="center" vertical="top" wrapText="1"/>
    </xf>
    <xf numFmtId="0" fontId="29" fillId="0" borderId="0" xfId="0" applyFont="1"/>
    <xf numFmtId="0" fontId="29" fillId="0" borderId="0" xfId="0" applyNumberFormat="1" applyFont="1"/>
    <xf numFmtId="0" fontId="22" fillId="0" borderId="0" xfId="0" applyFont="1" applyFill="1" applyAlignment="1">
      <alignment wrapText="1"/>
    </xf>
    <xf numFmtId="0" fontId="21" fillId="0" borderId="0" xfId="0" applyFont="1" applyBorder="1" applyAlignment="1">
      <alignment vertical="top" wrapText="1"/>
    </xf>
    <xf numFmtId="16" fontId="21" fillId="0" borderId="0" xfId="0" applyNumberFormat="1" applyFont="1" applyBorder="1" applyAlignment="1">
      <alignment horizontal="center" vertical="top"/>
    </xf>
    <xf numFmtId="0" fontId="22" fillId="0" borderId="0" xfId="0" applyFont="1" applyBorder="1" applyAlignment="1">
      <alignment horizontal="right"/>
    </xf>
    <xf numFmtId="1" fontId="22" fillId="0" borderId="0" xfId="0" applyNumberFormat="1" applyFont="1" applyBorder="1" applyAlignment="1">
      <alignment horizontal="center"/>
    </xf>
    <xf numFmtId="1" fontId="21" fillId="0" borderId="0" xfId="0" applyNumberFormat="1" applyFont="1" applyBorder="1" applyAlignment="1">
      <alignment horizontal="center"/>
    </xf>
    <xf numFmtId="0" fontId="22" fillId="0" borderId="0" xfId="0" applyFont="1" applyBorder="1" applyAlignment="1">
      <alignment horizontal="center" vertical="top"/>
    </xf>
    <xf numFmtId="0" fontId="22" fillId="0" borderId="0" xfId="0" applyFont="1" applyBorder="1" applyAlignment="1">
      <alignment horizontal="left" vertical="top" wrapText="1" shrinkToFit="1"/>
    </xf>
    <xf numFmtId="0" fontId="22" fillId="0" borderId="0" xfId="0" applyNumberFormat="1" applyFont="1" applyBorder="1" applyAlignment="1">
      <alignment horizontal="center"/>
    </xf>
    <xf numFmtId="1" fontId="21" fillId="0" borderId="0" xfId="0" applyNumberFormat="1" applyFont="1" applyBorder="1" applyAlignment="1">
      <alignment wrapText="1" shrinkToFit="1"/>
    </xf>
    <xf numFmtId="0" fontId="22" fillId="0" borderId="0" xfId="0" applyFont="1" applyBorder="1" applyAlignment="1">
      <alignment horizontal="left"/>
    </xf>
    <xf numFmtId="0" fontId="21" fillId="0" borderId="0" xfId="0" applyFont="1" applyBorder="1" applyAlignment="1">
      <alignment horizontal="center"/>
    </xf>
    <xf numFmtId="0" fontId="22" fillId="0" borderId="0" xfId="0" applyFont="1" applyFill="1" applyBorder="1" applyAlignment="1">
      <alignment horizontal="center" wrapText="1"/>
    </xf>
    <xf numFmtId="0" fontId="22" fillId="0" borderId="10" xfId="0" applyFont="1" applyBorder="1" applyAlignment="1">
      <alignment horizontal="left" vertical="top" wrapText="1" shrinkToFit="1"/>
    </xf>
    <xf numFmtId="0" fontId="22" fillId="0" borderId="10" xfId="0" applyNumberFormat="1" applyFont="1" applyBorder="1" applyAlignment="1">
      <alignment horizontal="center"/>
    </xf>
    <xf numFmtId="0" fontId="21" fillId="0" borderId="10" xfId="0" applyFont="1" applyBorder="1" applyAlignment="1">
      <alignment horizontal="center"/>
    </xf>
    <xf numFmtId="0" fontId="22" fillId="0" borderId="10" xfId="0" applyFont="1" applyFill="1" applyBorder="1" applyAlignment="1">
      <alignment horizontal="center" vertical="top" wrapText="1"/>
    </xf>
    <xf numFmtId="0" fontId="22" fillId="0" borderId="10" xfId="0" applyFont="1" applyBorder="1" applyAlignment="1">
      <alignment horizontal="center"/>
    </xf>
    <xf numFmtId="0" fontId="22" fillId="0" borderId="0" xfId="0" applyFont="1" applyBorder="1" applyAlignment="1">
      <alignment horizontal="center"/>
    </xf>
    <xf numFmtId="0" fontId="22" fillId="0" borderId="10" xfId="0" applyFont="1" applyBorder="1"/>
    <xf numFmtId="0" fontId="22" fillId="0" borderId="10" xfId="19" applyFont="1" applyFill="1" applyBorder="1" applyAlignment="1">
      <alignment horizontal="center" vertical="top" wrapText="1"/>
    </xf>
    <xf numFmtId="0" fontId="22" fillId="0" borderId="0" xfId="0" applyFont="1" applyAlignment="1">
      <alignment horizontal="left" wrapText="1"/>
    </xf>
    <xf numFmtId="0" fontId="22" fillId="0" borderId="0" xfId="0" quotePrefix="1" applyFont="1" applyFill="1" applyAlignment="1">
      <alignment vertical="top" wrapText="1"/>
    </xf>
    <xf numFmtId="0" fontId="22" fillId="0" borderId="0" xfId="53" applyFont="1" applyFill="1" applyAlignment="1">
      <alignment horizontal="center"/>
    </xf>
    <xf numFmtId="0" fontId="22" fillId="0" borderId="0" xfId="0" applyFont="1" applyAlignment="1">
      <alignment horizontal="left" vertical="top" wrapText="1"/>
    </xf>
    <xf numFmtId="0" fontId="24" fillId="0" borderId="0" xfId="36" applyFont="1" applyFill="1" applyBorder="1" applyAlignment="1">
      <alignment horizontal="center"/>
    </xf>
    <xf numFmtId="4" fontId="22" fillId="0" borderId="0" xfId="0" applyNumberFormat="1" applyFont="1" applyBorder="1" applyAlignment="1">
      <alignment horizontal="center"/>
    </xf>
    <xf numFmtId="0" fontId="22" fillId="0" borderId="0" xfId="0" applyFont="1" applyFill="1" applyBorder="1" applyAlignment="1">
      <alignment vertical="top" wrapText="1"/>
    </xf>
    <xf numFmtId="0" fontId="22" fillId="0" borderId="0" xfId="28" applyFont="1" applyFill="1" applyAlignment="1">
      <alignment horizontal="center"/>
    </xf>
    <xf numFmtId="0" fontId="22" fillId="0" borderId="0" xfId="0" applyFont="1" applyFill="1" applyBorder="1" applyAlignment="1">
      <alignment horizontal="left"/>
    </xf>
    <xf numFmtId="0" fontId="24" fillId="0" borderId="0" xfId="0" applyFont="1" applyFill="1" applyAlignment="1">
      <alignment wrapText="1"/>
    </xf>
    <xf numFmtId="0" fontId="22" fillId="0" borderId="0" xfId="0" applyFont="1" applyFill="1" applyBorder="1" applyAlignment="1">
      <alignment horizontal="left" wrapText="1"/>
    </xf>
    <xf numFmtId="0" fontId="22" fillId="0" borderId="0" xfId="28" applyFont="1" applyFill="1" applyAlignment="1">
      <alignment horizontal="center" vertical="top" wrapText="1"/>
    </xf>
    <xf numFmtId="0" fontId="22" fillId="0" borderId="10" xfId="39" applyFont="1" applyFill="1" applyBorder="1" applyAlignment="1" applyProtection="1">
      <alignment horizontal="left" wrapText="1"/>
      <protection locked="0"/>
    </xf>
    <xf numFmtId="2" fontId="22" fillId="0" borderId="0" xfId="0" applyNumberFormat="1" applyFont="1" applyFill="1" applyBorder="1" applyAlignment="1">
      <alignment horizontal="left" wrapText="1"/>
    </xf>
    <xf numFmtId="0" fontId="22" fillId="0" borderId="10" xfId="0" applyFont="1" applyFill="1" applyBorder="1" applyAlignment="1">
      <alignment vertical="top" wrapText="1"/>
    </xf>
    <xf numFmtId="0" fontId="21" fillId="0" borderId="10" xfId="0" applyFont="1" applyFill="1" applyBorder="1" applyAlignment="1">
      <alignment horizontal="center"/>
    </xf>
    <xf numFmtId="0" fontId="22" fillId="0" borderId="10" xfId="0" applyFont="1" applyFill="1" applyBorder="1" applyAlignment="1">
      <alignment horizontal="center"/>
    </xf>
    <xf numFmtId="16" fontId="22" fillId="0" borderId="0" xfId="0" quotePrefix="1" applyNumberFormat="1" applyFont="1" applyFill="1" applyAlignment="1">
      <alignment horizontal="center" vertical="top" wrapText="1"/>
    </xf>
    <xf numFmtId="3" fontId="22" fillId="0" borderId="0" xfId="0" applyNumberFormat="1" applyFont="1" applyAlignment="1">
      <alignment horizontal="center"/>
    </xf>
    <xf numFmtId="167" fontId="22" fillId="0" borderId="0" xfId="30" applyNumberFormat="1" applyFont="1" applyAlignment="1">
      <alignment horizontal="center" vertical="top" wrapText="1"/>
    </xf>
    <xf numFmtId="167" fontId="22" fillId="0" borderId="0" xfId="0" applyNumberFormat="1" applyFont="1" applyAlignment="1">
      <alignment horizontal="center" vertical="top" wrapText="1"/>
    </xf>
    <xf numFmtId="0" fontId="22" fillId="0" borderId="0" xfId="36" applyFont="1" applyFill="1" applyBorder="1" applyAlignment="1">
      <alignment horizontal="justify" vertical="top" wrapText="1"/>
    </xf>
    <xf numFmtId="0" fontId="22" fillId="0" borderId="0" xfId="36" applyFont="1" applyFill="1" applyBorder="1" applyAlignment="1">
      <alignment horizontal="center"/>
    </xf>
    <xf numFmtId="0" fontId="24" fillId="0" borderId="10" xfId="0" applyFont="1" applyFill="1" applyBorder="1" applyAlignment="1">
      <alignment vertical="top" wrapText="1"/>
    </xf>
    <xf numFmtId="0" fontId="21" fillId="0" borderId="0" xfId="28" applyFont="1" applyFill="1" applyAlignment="1">
      <alignment horizontal="center"/>
    </xf>
    <xf numFmtId="0" fontId="21" fillId="0" borderId="0" xfId="28" applyFont="1" applyFill="1"/>
    <xf numFmtId="0" fontId="22" fillId="0" borderId="0" xfId="35" applyNumberFormat="1" applyFont="1" applyFill="1" applyBorder="1" applyAlignment="1">
      <alignment horizontal="left" vertical="top" wrapText="1"/>
    </xf>
    <xf numFmtId="0" fontId="22" fillId="0" borderId="0" xfId="35" applyNumberFormat="1" applyFont="1" applyFill="1" applyBorder="1" applyAlignment="1">
      <alignment horizontal="center" wrapText="1"/>
    </xf>
    <xf numFmtId="0" fontId="22" fillId="0" borderId="0" xfId="35" applyNumberFormat="1" applyFont="1" applyFill="1" applyBorder="1" applyAlignment="1">
      <alignment horizontal="center"/>
    </xf>
    <xf numFmtId="0" fontId="21" fillId="0" borderId="0" xfId="28" applyFont="1" applyFill="1" applyBorder="1" applyAlignment="1">
      <alignment horizontal="center"/>
    </xf>
    <xf numFmtId="0" fontId="21" fillId="0" borderId="10" xfId="28" applyFont="1" applyFill="1" applyBorder="1" applyAlignment="1">
      <alignment horizontal="center"/>
    </xf>
    <xf numFmtId="0" fontId="32" fillId="0" borderId="0" xfId="0" applyFont="1" applyFill="1" applyAlignment="1">
      <alignment vertical="top" wrapText="1"/>
    </xf>
    <xf numFmtId="0" fontId="22" fillId="0" borderId="0" xfId="0" applyFont="1" applyFill="1" applyBorder="1" applyAlignment="1">
      <alignment horizontal="center" vertical="top" wrapText="1"/>
    </xf>
    <xf numFmtId="0" fontId="32" fillId="0" borderId="0" xfId="0" applyFont="1" applyFill="1" applyAlignment="1">
      <alignment horizontal="center"/>
    </xf>
    <xf numFmtId="0" fontId="32" fillId="0" borderId="0" xfId="0" applyFont="1" applyAlignment="1">
      <alignment horizontal="center"/>
    </xf>
    <xf numFmtId="0" fontId="32" fillId="0" borderId="0" xfId="0" applyFont="1" applyFill="1" applyAlignment="1">
      <alignment horizontal="center" vertical="top" wrapText="1"/>
    </xf>
    <xf numFmtId="0" fontId="32" fillId="0" borderId="0" xfId="0" applyFont="1"/>
    <xf numFmtId="0" fontId="33" fillId="0" borderId="0" xfId="0" applyFont="1" applyAlignment="1">
      <alignment horizontal="center"/>
    </xf>
    <xf numFmtId="0" fontId="32" fillId="0" borderId="0" xfId="19" applyFont="1" applyFill="1" applyAlignment="1">
      <alignment horizontal="center" vertical="top" wrapText="1"/>
    </xf>
    <xf numFmtId="0" fontId="32" fillId="0" borderId="0" xfId="0" applyFont="1" applyBorder="1" applyAlignment="1">
      <alignment horizontal="center"/>
    </xf>
    <xf numFmtId="0" fontId="32" fillId="0" borderId="0" xfId="0" applyFont="1" applyAlignment="1">
      <alignment horizontal="left"/>
    </xf>
    <xf numFmtId="0" fontId="22" fillId="0" borderId="0" xfId="0" applyFont="1" applyBorder="1"/>
    <xf numFmtId="4" fontId="22" fillId="0" borderId="10" xfId="0" applyNumberFormat="1" applyFont="1" applyBorder="1" applyAlignment="1">
      <alignment horizontal="center"/>
    </xf>
    <xf numFmtId="0" fontId="21" fillId="0" borderId="0" xfId="0" applyFont="1" applyBorder="1" applyAlignment="1">
      <alignment horizontal="left" vertical="top"/>
    </xf>
    <xf numFmtId="0" fontId="21" fillId="0" borderId="0" xfId="0" applyFont="1" applyFill="1" applyBorder="1" applyAlignment="1">
      <alignment horizontal="center" vertical="top" wrapText="1"/>
    </xf>
    <xf numFmtId="0" fontId="21" fillId="0" borderId="0" xfId="0" applyFont="1" applyBorder="1" applyAlignment="1">
      <alignment horizontal="left" vertical="top" wrapText="1"/>
    </xf>
    <xf numFmtId="0" fontId="21" fillId="0" borderId="0" xfId="0" applyFont="1" applyBorder="1"/>
    <xf numFmtId="4" fontId="22" fillId="0" borderId="0" xfId="0" applyNumberFormat="1" applyFont="1" applyBorder="1" applyAlignment="1">
      <alignment horizontal="right"/>
    </xf>
    <xf numFmtId="0" fontId="21" fillId="0" borderId="0" xfId="0" quotePrefix="1" applyFont="1" applyFill="1" applyBorder="1" applyAlignment="1">
      <alignment horizontal="center" vertical="top" wrapText="1"/>
    </xf>
    <xf numFmtId="0" fontId="21" fillId="0" borderId="10" xfId="0" quotePrefix="1" applyFont="1" applyFill="1" applyBorder="1" applyAlignment="1">
      <alignment horizontal="center" vertical="top" wrapText="1"/>
    </xf>
    <xf numFmtId="0" fontId="21" fillId="0" borderId="10" xfId="0" applyFont="1" applyBorder="1"/>
    <xf numFmtId="0" fontId="32" fillId="0" borderId="0" xfId="0" applyFont="1" applyFill="1" applyBorder="1" applyAlignment="1">
      <alignment horizontal="center"/>
    </xf>
    <xf numFmtId="0" fontId="33" fillId="0" borderId="0" xfId="0" applyFont="1" applyFill="1" applyAlignment="1">
      <alignment horizontal="center"/>
    </xf>
    <xf numFmtId="0" fontId="22" fillId="0" borderId="0" xfId="0" applyFont="1" applyFill="1" applyAlignment="1">
      <alignment horizontal="left"/>
    </xf>
    <xf numFmtId="0" fontId="22" fillId="0" borderId="0" xfId="0" applyNumberFormat="1" applyFont="1" applyAlignment="1">
      <alignment horizontal="left"/>
    </xf>
    <xf numFmtId="0" fontId="32" fillId="0" borderId="0" xfId="0" applyNumberFormat="1" applyFont="1" applyAlignment="1">
      <alignment horizontal="left"/>
    </xf>
    <xf numFmtId="0" fontId="29" fillId="0" borderId="0" xfId="0" applyNumberFormat="1" applyFont="1" applyAlignment="1">
      <alignment horizontal="left"/>
    </xf>
    <xf numFmtId="0" fontId="22" fillId="0" borderId="0" xfId="28" applyFont="1" applyFill="1" applyAlignment="1">
      <alignment horizontal="left"/>
    </xf>
    <xf numFmtId="0" fontId="22" fillId="0" borderId="0" xfId="0" applyNumberFormat="1" applyFont="1" applyBorder="1" applyAlignment="1">
      <alignment horizontal="left"/>
    </xf>
    <xf numFmtId="0" fontId="34" fillId="0" borderId="0" xfId="0" applyFont="1" applyBorder="1" applyAlignment="1">
      <alignment horizontal="left" vertical="center" wrapText="1"/>
    </xf>
    <xf numFmtId="0" fontId="34" fillId="0" borderId="0" xfId="0" applyFont="1" applyBorder="1"/>
    <xf numFmtId="0" fontId="34" fillId="0" borderId="0" xfId="0" applyFont="1"/>
    <xf numFmtId="0" fontId="22" fillId="0" borderId="0" xfId="0" applyFont="1" applyAlignment="1">
      <alignment horizontal="left" vertical="top"/>
    </xf>
    <xf numFmtId="0" fontId="35" fillId="0" borderId="0" xfId="0" applyFont="1" applyFill="1" applyAlignment="1">
      <alignment vertical="top" wrapText="1"/>
    </xf>
    <xf numFmtId="0" fontId="22" fillId="0" borderId="0" xfId="0" quotePrefix="1" applyFont="1" applyAlignment="1">
      <alignment horizontal="left" vertical="top" wrapText="1"/>
    </xf>
    <xf numFmtId="0" fontId="21" fillId="0" borderId="0" xfId="0" applyFont="1" applyAlignment="1">
      <alignment wrapText="1"/>
    </xf>
    <xf numFmtId="0" fontId="21" fillId="0" borderId="0" xfId="0" applyFont="1" applyAlignment="1">
      <alignment horizontal="center" vertical="top"/>
    </xf>
    <xf numFmtId="0" fontId="34" fillId="0" borderId="0" xfId="0" applyFont="1" applyBorder="1" applyAlignment="1">
      <alignment vertical="top"/>
    </xf>
    <xf numFmtId="1" fontId="21" fillId="0" borderId="0" xfId="0" applyNumberFormat="1" applyFont="1" applyBorder="1" applyAlignment="1">
      <alignment horizontal="center" vertical="top"/>
    </xf>
    <xf numFmtId="49" fontId="22" fillId="0" borderId="0" xfId="0" applyNumberFormat="1" applyFont="1" applyAlignment="1">
      <alignment wrapText="1"/>
    </xf>
    <xf numFmtId="0" fontId="36" fillId="0" borderId="0" xfId="0" applyNumberFormat="1" applyFont="1" applyAlignment="1">
      <alignment horizontal="left"/>
    </xf>
    <xf numFmtId="49" fontId="22" fillId="0" borderId="0" xfId="0" applyNumberFormat="1" applyFont="1"/>
    <xf numFmtId="49" fontId="22" fillId="0" borderId="0" xfId="0" quotePrefix="1" applyNumberFormat="1" applyFont="1"/>
    <xf numFmtId="0" fontId="29" fillId="0" borderId="0" xfId="0" applyFont="1" applyFill="1"/>
    <xf numFmtId="0" fontId="22" fillId="0" borderId="0" xfId="0" applyNumberFormat="1" applyFont="1" applyFill="1" applyAlignment="1">
      <alignment horizontal="left"/>
    </xf>
    <xf numFmtId="0" fontId="22" fillId="0" borderId="0" xfId="0" applyNumberFormat="1" applyFont="1" applyFill="1"/>
    <xf numFmtId="0" fontId="32" fillId="0" borderId="0" xfId="0" applyNumberFormat="1" applyFont="1" applyFill="1" applyAlignment="1">
      <alignment horizontal="left"/>
    </xf>
    <xf numFmtId="0" fontId="32" fillId="0" borderId="0" xfId="0" applyFont="1" applyFill="1"/>
    <xf numFmtId="0" fontId="29" fillId="0" borderId="0" xfId="0" applyNumberFormat="1" applyFont="1" applyFill="1" applyAlignment="1">
      <alignment horizontal="left"/>
    </xf>
    <xf numFmtId="2" fontId="22" fillId="0" borderId="0" xfId="0" applyNumberFormat="1" applyFont="1" applyBorder="1" applyAlignment="1">
      <alignment horizontal="center"/>
    </xf>
    <xf numFmtId="0" fontId="22" fillId="0" borderId="0" xfId="62" applyFont="1" applyBorder="1" applyAlignment="1" applyProtection="1">
      <alignment horizontal="justify" vertical="top" wrapText="1"/>
    </xf>
    <xf numFmtId="1" fontId="21" fillId="0" borderId="10" xfId="0" applyNumberFormat="1" applyFont="1" applyBorder="1" applyAlignment="1">
      <alignment horizontal="center" vertical="top"/>
    </xf>
    <xf numFmtId="1" fontId="21" fillId="0" borderId="10" xfId="0" applyNumberFormat="1" applyFont="1" applyBorder="1" applyAlignment="1">
      <alignment wrapText="1" shrinkToFit="1"/>
    </xf>
    <xf numFmtId="1" fontId="21" fillId="0" borderId="10" xfId="0" applyNumberFormat="1" applyFont="1" applyBorder="1" applyAlignment="1">
      <alignment horizontal="center"/>
    </xf>
    <xf numFmtId="166" fontId="22" fillId="0" borderId="0" xfId="0" applyNumberFormat="1" applyFont="1" applyBorder="1" applyAlignment="1">
      <alignment horizontal="right"/>
    </xf>
    <xf numFmtId="14" fontId="22" fillId="0" borderId="0" xfId="0" applyNumberFormat="1" applyFont="1" applyAlignment="1">
      <alignment horizontal="center"/>
    </xf>
    <xf numFmtId="49" fontId="22" fillId="0" borderId="0" xfId="0" applyNumberFormat="1" applyFont="1" applyAlignment="1">
      <alignment horizontal="center"/>
    </xf>
    <xf numFmtId="0" fontId="22" fillId="0" borderId="0" xfId="39" applyFont="1" applyFill="1" applyBorder="1" applyAlignment="1" applyProtection="1">
      <alignment horizontal="center"/>
      <protection locked="0"/>
    </xf>
    <xf numFmtId="0" fontId="32" fillId="0" borderId="0" xfId="39" applyFont="1" applyFill="1" applyBorder="1" applyAlignment="1" applyProtection="1">
      <alignment horizontal="center"/>
      <protection locked="0"/>
    </xf>
    <xf numFmtId="0" fontId="22" fillId="0" borderId="0" xfId="28" applyFont="1" applyAlignment="1">
      <alignment horizontal="center"/>
    </xf>
    <xf numFmtId="0" fontId="34" fillId="0" borderId="0" xfId="0" applyFont="1" applyBorder="1" applyAlignment="1">
      <alignment horizontal="center"/>
    </xf>
    <xf numFmtId="49" fontId="22" fillId="0" borderId="0" xfId="30" applyNumberFormat="1" applyFont="1" applyAlignment="1">
      <alignment horizontal="center"/>
    </xf>
    <xf numFmtId="3" fontId="22" fillId="0" borderId="0" xfId="30" applyNumberFormat="1" applyFont="1" applyAlignment="1">
      <alignment horizontal="center"/>
    </xf>
    <xf numFmtId="4" fontId="22" fillId="0" borderId="0" xfId="0" applyNumberFormat="1" applyFont="1" applyAlignment="1">
      <alignment horizontal="right"/>
    </xf>
    <xf numFmtId="0" fontId="22" fillId="0" borderId="0" xfId="0" applyFont="1" applyFill="1" applyAlignment="1">
      <alignment horizontal="right"/>
    </xf>
    <xf numFmtId="4" fontId="22" fillId="0" borderId="0" xfId="0" applyNumberFormat="1" applyFont="1" applyFill="1" applyAlignment="1">
      <alignment horizontal="right"/>
    </xf>
    <xf numFmtId="4" fontId="22" fillId="0" borderId="0" xfId="0" applyNumberFormat="1" applyFont="1" applyBorder="1" applyAlignment="1">
      <alignment horizontal="right" wrapText="1"/>
    </xf>
    <xf numFmtId="166" fontId="22" fillId="0" borderId="0" xfId="0" applyNumberFormat="1" applyFont="1" applyBorder="1" applyAlignment="1">
      <alignment horizontal="right" wrapText="1"/>
    </xf>
    <xf numFmtId="4" fontId="22" fillId="0" borderId="10" xfId="0" applyNumberFormat="1" applyFont="1" applyBorder="1" applyAlignment="1">
      <alignment horizontal="right" wrapText="1"/>
    </xf>
    <xf numFmtId="4" fontId="21" fillId="0" borderId="0" xfId="0" applyNumberFormat="1" applyFont="1" applyBorder="1" applyAlignment="1">
      <alignment horizontal="right" wrapText="1"/>
    </xf>
    <xf numFmtId="4" fontId="32" fillId="0" borderId="0" xfId="0" applyNumberFormat="1" applyFont="1" applyBorder="1" applyAlignment="1">
      <alignment horizontal="right" wrapText="1"/>
    </xf>
    <xf numFmtId="4" fontId="32" fillId="0" borderId="0" xfId="0" applyNumberFormat="1" applyFont="1" applyFill="1" applyBorder="1" applyAlignment="1">
      <alignment horizontal="right" wrapText="1"/>
    </xf>
    <xf numFmtId="4" fontId="22" fillId="0" borderId="0" xfId="0" applyNumberFormat="1" applyFont="1" applyFill="1" applyBorder="1" applyAlignment="1">
      <alignment horizontal="right" wrapText="1"/>
    </xf>
    <xf numFmtId="4" fontId="22" fillId="0" borderId="10" xfId="0" applyNumberFormat="1" applyFont="1" applyFill="1" applyBorder="1" applyAlignment="1">
      <alignment horizontal="right" wrapText="1"/>
    </xf>
    <xf numFmtId="0" fontId="34" fillId="0" borderId="0" xfId="0" applyFont="1" applyBorder="1" applyAlignment="1">
      <alignment horizontal="right"/>
    </xf>
    <xf numFmtId="4" fontId="22" fillId="0" borderId="10" xfId="0" applyNumberFormat="1" applyFont="1" applyBorder="1" applyAlignment="1">
      <alignment horizontal="right"/>
    </xf>
    <xf numFmtId="170" fontId="22" fillId="0" borderId="0" xfId="0" applyNumberFormat="1" applyFont="1" applyBorder="1" applyAlignment="1">
      <alignment horizontal="right"/>
    </xf>
    <xf numFmtId="3" fontId="22" fillId="0" borderId="0" xfId="0" applyNumberFormat="1" applyFont="1" applyBorder="1" applyAlignment="1">
      <alignment horizontal="right"/>
    </xf>
    <xf numFmtId="3" fontId="22" fillId="0" borderId="0" xfId="0" applyNumberFormat="1" applyFont="1" applyAlignment="1">
      <alignment horizontal="right"/>
    </xf>
  </cellXfs>
  <cellStyles count="111">
    <cellStyle name="20 % – Poudarek1" xfId="1" builtinId="30" customBuiltin="1"/>
    <cellStyle name="20 % – Poudarek1 2" xfId="67" xr:uid="{00000000-0005-0000-0000-000000000000}"/>
    <cellStyle name="20 % – Poudarek2" xfId="2" builtinId="34" customBuiltin="1"/>
    <cellStyle name="20 % – Poudarek2 2" xfId="68" xr:uid="{00000000-0005-0000-0000-000001000000}"/>
    <cellStyle name="20 % – Poudarek3" xfId="3" builtinId="38" customBuiltin="1"/>
    <cellStyle name="20 % – Poudarek3 2" xfId="69" xr:uid="{00000000-0005-0000-0000-000002000000}"/>
    <cellStyle name="20 % – Poudarek4" xfId="4" builtinId="42" customBuiltin="1"/>
    <cellStyle name="20 % – Poudarek4 2" xfId="70" xr:uid="{00000000-0005-0000-0000-000003000000}"/>
    <cellStyle name="20 % – Poudarek5" xfId="5" builtinId="46" customBuiltin="1"/>
    <cellStyle name="20 % – Poudarek5 2" xfId="71" xr:uid="{00000000-0005-0000-0000-000004000000}"/>
    <cellStyle name="20 % – Poudarek6" xfId="6" builtinId="50" customBuiltin="1"/>
    <cellStyle name="20 % – Poudarek6 2" xfId="72" xr:uid="{00000000-0005-0000-0000-000005000000}"/>
    <cellStyle name="40 % – Poudarek1" xfId="7" builtinId="31" customBuiltin="1"/>
    <cellStyle name="40 % – Poudarek1 2" xfId="73" xr:uid="{00000000-0005-0000-0000-00000C000000}"/>
    <cellStyle name="40 % – Poudarek2" xfId="8" builtinId="35" customBuiltin="1"/>
    <cellStyle name="40 % – Poudarek2 2" xfId="74" xr:uid="{00000000-0005-0000-0000-00000D000000}"/>
    <cellStyle name="40 % – Poudarek3" xfId="9" builtinId="39" customBuiltin="1"/>
    <cellStyle name="40 % – Poudarek3 2" xfId="75" xr:uid="{00000000-0005-0000-0000-00000E000000}"/>
    <cellStyle name="40 % – Poudarek4" xfId="10" builtinId="43" customBuiltin="1"/>
    <cellStyle name="40 % – Poudarek4 2" xfId="76" xr:uid="{00000000-0005-0000-0000-00000F000000}"/>
    <cellStyle name="40 % – Poudarek5" xfId="11" builtinId="47" customBuiltin="1"/>
    <cellStyle name="40 % – Poudarek5 2" xfId="77" xr:uid="{00000000-0005-0000-0000-000010000000}"/>
    <cellStyle name="40 % – Poudarek6" xfId="12" builtinId="51" customBuiltin="1"/>
    <cellStyle name="40 % – Poudarek6 2" xfId="78" xr:uid="{00000000-0005-0000-0000-000011000000}"/>
    <cellStyle name="60 % – Poudarek1" xfId="13" builtinId="32" customBuiltin="1"/>
    <cellStyle name="60 % – Poudarek1 2" xfId="79" xr:uid="{00000000-0005-0000-0000-000018000000}"/>
    <cellStyle name="60 % – Poudarek2" xfId="14" builtinId="36" customBuiltin="1"/>
    <cellStyle name="60 % – Poudarek2 2" xfId="80" xr:uid="{00000000-0005-0000-0000-000019000000}"/>
    <cellStyle name="60 % – Poudarek3" xfId="15" builtinId="40" customBuiltin="1"/>
    <cellStyle name="60 % – Poudarek3 2" xfId="81" xr:uid="{00000000-0005-0000-0000-00001A000000}"/>
    <cellStyle name="60 % – Poudarek4" xfId="16" builtinId="44" customBuiltin="1"/>
    <cellStyle name="60 % – Poudarek4 2" xfId="82" xr:uid="{00000000-0005-0000-0000-00001B000000}"/>
    <cellStyle name="60 % – Poudarek5" xfId="17" builtinId="48" customBuiltin="1"/>
    <cellStyle name="60 % – Poudarek5 2" xfId="83" xr:uid="{00000000-0005-0000-0000-00001C000000}"/>
    <cellStyle name="60 % – Poudarek6" xfId="18" builtinId="52" customBuiltin="1"/>
    <cellStyle name="60 % – Poudarek6 2" xfId="84" xr:uid="{00000000-0005-0000-0000-00001D000000}"/>
    <cellStyle name="Dobro" xfId="19" builtinId="26" customBuiltin="1"/>
    <cellStyle name="Dobro 2" xfId="85" xr:uid="{00000000-0005-0000-0000-00002D000000}"/>
    <cellStyle name="Excel Built-in Normal" xfId="20" xr:uid="{00000000-0005-0000-0000-00002E000000}"/>
    <cellStyle name="Hiperpovezava" xfId="109" builtinId="8" hidden="1"/>
    <cellStyle name="Izhod" xfId="21" builtinId="21" customBuiltin="1"/>
    <cellStyle name="Izhod 2" xfId="86" xr:uid="{00000000-0005-0000-0000-000038000000}"/>
    <cellStyle name="Naslov" xfId="22" builtinId="15" customBuiltin="1"/>
    <cellStyle name="Naslov 1" xfId="23" builtinId="16" customBuiltin="1"/>
    <cellStyle name="Naslov 1 2" xfId="88" xr:uid="{00000000-0005-0000-0000-00003A000000}"/>
    <cellStyle name="Naslov 2" xfId="24" builtinId="17" customBuiltin="1"/>
    <cellStyle name="Naslov 2 2" xfId="89" xr:uid="{00000000-0005-0000-0000-00003B000000}"/>
    <cellStyle name="Naslov 3" xfId="25" builtinId="18" customBuiltin="1"/>
    <cellStyle name="Naslov 3 2" xfId="90" xr:uid="{00000000-0005-0000-0000-00003C000000}"/>
    <cellStyle name="Naslov 4" xfId="26" builtinId="19" customBuiltin="1"/>
    <cellStyle name="Naslov 4 2" xfId="91" xr:uid="{00000000-0005-0000-0000-00003D000000}"/>
    <cellStyle name="Naslov 5" xfId="87" xr:uid="{00000000-0005-0000-0000-00003E000000}"/>
    <cellStyle name="Navadno" xfId="0" builtinId="0"/>
    <cellStyle name="Navadno 2" xfId="27" xr:uid="{00000000-0005-0000-0000-00003F000000}"/>
    <cellStyle name="Navadno 2 2" xfId="28" xr:uid="{00000000-0005-0000-0000-000040000000}"/>
    <cellStyle name="Navadno 2 3" xfId="29" xr:uid="{00000000-0005-0000-0000-000041000000}"/>
    <cellStyle name="Navadno 2 3 2" xfId="61" xr:uid="{00000000-0005-0000-0000-000042000000}"/>
    <cellStyle name="Navadno 3" xfId="30" xr:uid="{00000000-0005-0000-0000-000043000000}"/>
    <cellStyle name="Navadno 3 2" xfId="31" xr:uid="{00000000-0005-0000-0000-000044000000}"/>
    <cellStyle name="Navadno 4" xfId="32" xr:uid="{00000000-0005-0000-0000-000045000000}"/>
    <cellStyle name="Navadno 5" xfId="66" xr:uid="{00000000-0005-0000-0000-000046000000}"/>
    <cellStyle name="Navadno 5 2" xfId="108" xr:uid="{00000000-0005-0000-0000-000047000000}"/>
    <cellStyle name="Navadno 59" xfId="64" xr:uid="{00000000-0005-0000-0000-000048000000}"/>
    <cellStyle name="Navadno 6" xfId="65" xr:uid="{00000000-0005-0000-0000-000049000000}"/>
    <cellStyle name="Navadno 7" xfId="63" xr:uid="{00000000-0005-0000-0000-00004A000000}"/>
    <cellStyle name="Navadno 9 2" xfId="33" xr:uid="{00000000-0005-0000-0000-00004B000000}"/>
    <cellStyle name="Navadno 9 3" xfId="34" xr:uid="{00000000-0005-0000-0000-00004C000000}"/>
    <cellStyle name="Navadno_Oprema po požarni študiji" xfId="35" xr:uid="{00000000-0005-0000-0000-00004D000000}"/>
    <cellStyle name="Navadno_popis_2" xfId="36" xr:uid="{00000000-0005-0000-0000-00004E000000}"/>
    <cellStyle name="Nevtralno" xfId="37" builtinId="28" customBuiltin="1"/>
    <cellStyle name="Nevtralno 2" xfId="92" xr:uid="{00000000-0005-0000-0000-000050000000}"/>
    <cellStyle name="Normal 2" xfId="38" xr:uid="{00000000-0005-0000-0000-000052000000}"/>
    <cellStyle name="Normal_02 Popis Vodovod+Kanalizacija" xfId="39" xr:uid="{00000000-0005-0000-0000-000053000000}"/>
    <cellStyle name="Normal_tros_TPKC_Dubrava_29_11_05_2kat" xfId="62" xr:uid="{00000000-0005-0000-0000-000054000000}"/>
    <cellStyle name="Obiskana hiperpovezava" xfId="110" builtinId="9" hidden="1"/>
    <cellStyle name="Odstotek 2" xfId="40" xr:uid="{00000000-0005-0000-0000-000056000000}"/>
    <cellStyle name="Opomba" xfId="41" builtinId="10" customBuiltin="1"/>
    <cellStyle name="Opomba 2" xfId="93" xr:uid="{00000000-0005-0000-0000-000057000000}"/>
    <cellStyle name="Opozorilo" xfId="42" builtinId="11" customBuiltin="1"/>
    <cellStyle name="Opozorilo 2" xfId="94" xr:uid="{00000000-0005-0000-0000-000058000000}"/>
    <cellStyle name="Pojasnjevalno besedilo" xfId="43" builtinId="53" customBuiltin="1"/>
    <cellStyle name="Pojasnjevalno besedilo 2" xfId="95" xr:uid="{00000000-0005-0000-0000-00005A000000}"/>
    <cellStyle name="Poudarek1" xfId="44" builtinId="29" customBuiltin="1"/>
    <cellStyle name="Poudarek1 2" xfId="96" xr:uid="{00000000-0005-0000-0000-00005B000000}"/>
    <cellStyle name="Poudarek2" xfId="45" builtinId="33" customBuiltin="1"/>
    <cellStyle name="Poudarek2 2" xfId="97" xr:uid="{00000000-0005-0000-0000-00005C000000}"/>
    <cellStyle name="Poudarek3" xfId="46" builtinId="37" customBuiltin="1"/>
    <cellStyle name="Poudarek3 2" xfId="98" xr:uid="{00000000-0005-0000-0000-00005D000000}"/>
    <cellStyle name="Poudarek4" xfId="47" builtinId="41" customBuiltin="1"/>
    <cellStyle name="Poudarek4 2" xfId="99" xr:uid="{00000000-0005-0000-0000-00005E000000}"/>
    <cellStyle name="Poudarek5" xfId="48" builtinId="45" customBuiltin="1"/>
    <cellStyle name="Poudarek5 2" xfId="100" xr:uid="{00000000-0005-0000-0000-00005F000000}"/>
    <cellStyle name="Poudarek6" xfId="49" builtinId="49" customBuiltin="1"/>
    <cellStyle name="Poudarek6 2" xfId="101" xr:uid="{00000000-0005-0000-0000-000060000000}"/>
    <cellStyle name="Povezana celica" xfId="50" builtinId="24" customBuiltin="1"/>
    <cellStyle name="Povezana celica 2" xfId="102" xr:uid="{00000000-0005-0000-0000-000061000000}"/>
    <cellStyle name="Preveri celico" xfId="51" builtinId="23" customBuiltin="1"/>
    <cellStyle name="Preveri celico 2" xfId="103" xr:uid="{00000000-0005-0000-0000-000062000000}"/>
    <cellStyle name="Računanje" xfId="52" builtinId="22" customBuiltin="1"/>
    <cellStyle name="Računanje 2" xfId="104" xr:uid="{00000000-0005-0000-0000-000063000000}"/>
    <cellStyle name="Slabo" xfId="53" builtinId="27" customBuiltin="1"/>
    <cellStyle name="Slabo 2" xfId="105" xr:uid="{00000000-0005-0000-0000-000064000000}"/>
    <cellStyle name="Vejica 2" xfId="54" xr:uid="{00000000-0005-0000-0000-000067000000}"/>
    <cellStyle name="Vejica 2 2" xfId="55" xr:uid="{00000000-0005-0000-0000-000068000000}"/>
    <cellStyle name="Vejica 2 3" xfId="56" xr:uid="{00000000-0005-0000-0000-000069000000}"/>
    <cellStyle name="Vejica 3" xfId="57" xr:uid="{00000000-0005-0000-0000-00006A000000}"/>
    <cellStyle name="Vejica 4" xfId="58" xr:uid="{00000000-0005-0000-0000-00006B000000}"/>
    <cellStyle name="Vnos" xfId="59" builtinId="20" customBuiltin="1"/>
    <cellStyle name="Vnos 2" xfId="106" xr:uid="{00000000-0005-0000-0000-00006C000000}"/>
    <cellStyle name="Vsota" xfId="60" builtinId="25" customBuiltin="1"/>
    <cellStyle name="Vsota 2" xfId="107" xr:uid="{00000000-0005-0000-0000-00006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T342"/>
  <sheetViews>
    <sheetView tabSelected="1" view="pageBreakPreview" topLeftCell="A298" zoomScale="115" zoomScaleNormal="115" zoomScaleSheetLayoutView="115" zoomScalePageLayoutView="115" workbookViewId="0">
      <selection activeCell="C4" sqref="C4"/>
    </sheetView>
  </sheetViews>
  <sheetFormatPr defaultColWidth="8.85546875" defaultRowHeight="12" x14ac:dyDescent="0.2"/>
  <cols>
    <col min="1" max="1" width="3.28515625" style="1" customWidth="1"/>
    <col min="2" max="2" width="4.42578125" style="21" customWidth="1"/>
    <col min="3" max="3" width="53" style="2" customWidth="1"/>
    <col min="4" max="4" width="4" style="6" customWidth="1"/>
    <col min="5" max="5" width="6" style="6" customWidth="1"/>
    <col min="6" max="6" width="9.7109375" style="6" bestFit="1" customWidth="1"/>
    <col min="7" max="7" width="10.28515625" style="146" bestFit="1" customWidth="1"/>
    <col min="8" max="8" width="4.7109375" style="17" customWidth="1"/>
    <col min="9" max="16384" width="8.85546875" style="2"/>
  </cols>
  <sheetData>
    <row r="1" spans="1:8" x14ac:dyDescent="0.2">
      <c r="C1" s="21"/>
    </row>
    <row r="2" spans="1:8" x14ac:dyDescent="0.2">
      <c r="C2" s="18" t="s">
        <v>52</v>
      </c>
    </row>
    <row r="3" spans="1:8" x14ac:dyDescent="0.2">
      <c r="C3" s="18" t="s">
        <v>233</v>
      </c>
      <c r="D3" s="138"/>
      <c r="E3" s="138"/>
    </row>
    <row r="4" spans="1:8" x14ac:dyDescent="0.2">
      <c r="C4" s="18"/>
      <c r="D4" s="138"/>
      <c r="E4" s="138"/>
    </row>
    <row r="5" spans="1:8" ht="24" x14ac:dyDescent="0.2">
      <c r="C5" s="18" t="s">
        <v>232</v>
      </c>
      <c r="D5" s="138"/>
      <c r="E5" s="138"/>
    </row>
    <row r="6" spans="1:8" ht="38.25" customHeight="1" x14ac:dyDescent="0.2">
      <c r="C6" s="18" t="s">
        <v>152</v>
      </c>
      <c r="D6" s="138"/>
      <c r="E6" s="138"/>
    </row>
    <row r="7" spans="1:8" x14ac:dyDescent="0.2">
      <c r="C7" s="18" t="s">
        <v>153</v>
      </c>
      <c r="D7" s="138"/>
      <c r="E7" s="138"/>
    </row>
    <row r="8" spans="1:8" x14ac:dyDescent="0.2">
      <c r="C8" s="18" t="s">
        <v>154</v>
      </c>
      <c r="D8" s="138"/>
      <c r="E8" s="138"/>
    </row>
    <row r="9" spans="1:8" ht="24" x14ac:dyDescent="0.2">
      <c r="C9" s="18" t="s">
        <v>155</v>
      </c>
      <c r="D9" s="138"/>
      <c r="E9" s="138"/>
    </row>
    <row r="10" spans="1:8" ht="84" x14ac:dyDescent="0.2">
      <c r="C10" s="18" t="s">
        <v>156</v>
      </c>
      <c r="D10" s="138"/>
      <c r="E10" s="138"/>
    </row>
    <row r="11" spans="1:8" ht="72" x14ac:dyDescent="0.2">
      <c r="C11" s="18" t="s">
        <v>157</v>
      </c>
      <c r="D11" s="138"/>
      <c r="E11" s="138"/>
    </row>
    <row r="12" spans="1:8" ht="48" x14ac:dyDescent="0.2">
      <c r="C12" s="18" t="s">
        <v>167</v>
      </c>
      <c r="D12" s="138"/>
      <c r="E12" s="138"/>
    </row>
    <row r="13" spans="1:8" ht="24" x14ac:dyDescent="0.2">
      <c r="C13" s="18" t="s">
        <v>158</v>
      </c>
      <c r="D13" s="138"/>
      <c r="E13" s="138"/>
    </row>
    <row r="14" spans="1:8" s="8" customFormat="1" x14ac:dyDescent="0.2">
      <c r="A14" s="9"/>
      <c r="B14" s="26"/>
      <c r="C14" s="25" t="s">
        <v>41</v>
      </c>
      <c r="D14" s="22"/>
      <c r="E14" s="22"/>
      <c r="F14" s="22"/>
      <c r="G14" s="147"/>
      <c r="H14" s="106"/>
    </row>
    <row r="15" spans="1:8" s="8" customFormat="1" ht="24" x14ac:dyDescent="0.2">
      <c r="A15" s="9"/>
      <c r="B15" s="27" t="s">
        <v>42</v>
      </c>
      <c r="C15" s="25" t="s">
        <v>43</v>
      </c>
      <c r="D15" s="22"/>
      <c r="E15" s="22"/>
      <c r="F15" s="22"/>
      <c r="G15" s="147"/>
      <c r="H15" s="106"/>
    </row>
    <row r="16" spans="1:8" s="8" customFormat="1" ht="24" x14ac:dyDescent="0.2">
      <c r="A16" s="9"/>
      <c r="B16" s="27" t="s">
        <v>42</v>
      </c>
      <c r="C16" s="25" t="s">
        <v>96</v>
      </c>
      <c r="D16" s="22"/>
      <c r="E16" s="22"/>
      <c r="F16" s="22"/>
      <c r="G16" s="147"/>
      <c r="H16" s="106"/>
    </row>
    <row r="17" spans="1:8" s="8" customFormat="1" ht="48" x14ac:dyDescent="0.2">
      <c r="A17" s="9"/>
      <c r="B17" s="27" t="s">
        <v>42</v>
      </c>
      <c r="C17" s="25" t="s">
        <v>56</v>
      </c>
      <c r="D17" s="22"/>
      <c r="E17" s="22"/>
      <c r="F17" s="22"/>
      <c r="G17" s="147"/>
      <c r="H17" s="106"/>
    </row>
    <row r="18" spans="1:8" s="8" customFormat="1" ht="24" x14ac:dyDescent="0.2">
      <c r="A18" s="9"/>
      <c r="B18" s="27" t="s">
        <v>42</v>
      </c>
      <c r="C18" s="25" t="s">
        <v>108</v>
      </c>
      <c r="D18" s="22"/>
      <c r="E18" s="22"/>
      <c r="F18" s="22"/>
      <c r="G18" s="147"/>
      <c r="H18" s="106"/>
    </row>
    <row r="19" spans="1:8" ht="24" x14ac:dyDescent="0.2">
      <c r="B19" s="27" t="s">
        <v>42</v>
      </c>
      <c r="C19" s="25" t="s">
        <v>38</v>
      </c>
      <c r="H19" s="106"/>
    </row>
    <row r="20" spans="1:8" s="8" customFormat="1" ht="48" x14ac:dyDescent="0.2">
      <c r="A20" s="9"/>
      <c r="B20" s="27" t="s">
        <v>42</v>
      </c>
      <c r="C20" s="25" t="s">
        <v>44</v>
      </c>
      <c r="D20" s="22"/>
      <c r="E20" s="22"/>
      <c r="F20" s="22"/>
      <c r="G20" s="147"/>
      <c r="H20" s="106"/>
    </row>
    <row r="21" spans="1:8" s="8" customFormat="1" ht="24" x14ac:dyDescent="0.2">
      <c r="A21" s="9"/>
      <c r="B21" s="27" t="s">
        <v>42</v>
      </c>
      <c r="C21" s="25" t="s">
        <v>45</v>
      </c>
      <c r="D21" s="22"/>
      <c r="E21" s="22"/>
      <c r="F21" s="22"/>
      <c r="G21" s="147"/>
      <c r="H21" s="106"/>
    </row>
    <row r="22" spans="1:8" s="8" customFormat="1" ht="24" x14ac:dyDescent="0.2">
      <c r="A22" s="9"/>
      <c r="B22" s="27" t="s">
        <v>42</v>
      </c>
      <c r="C22" s="25" t="s">
        <v>46</v>
      </c>
      <c r="D22" s="22"/>
      <c r="E22" s="22"/>
      <c r="F22" s="22"/>
      <c r="G22" s="147"/>
      <c r="H22" s="106"/>
    </row>
    <row r="23" spans="1:8" s="8" customFormat="1" x14ac:dyDescent="0.2">
      <c r="A23" s="9"/>
      <c r="B23" s="27" t="s">
        <v>42</v>
      </c>
      <c r="C23" s="25" t="s">
        <v>47</v>
      </c>
      <c r="D23" s="22"/>
      <c r="E23" s="22"/>
      <c r="F23" s="22"/>
      <c r="G23" s="147"/>
      <c r="H23" s="106"/>
    </row>
    <row r="24" spans="1:8" s="8" customFormat="1" ht="24" x14ac:dyDescent="0.2">
      <c r="A24" s="9"/>
      <c r="B24" s="27" t="s">
        <v>42</v>
      </c>
      <c r="C24" s="25" t="s">
        <v>48</v>
      </c>
      <c r="D24" s="22"/>
      <c r="E24" s="22"/>
      <c r="F24" s="22"/>
      <c r="G24" s="147"/>
      <c r="H24" s="106"/>
    </row>
    <row r="25" spans="1:8" s="8" customFormat="1" ht="24" x14ac:dyDescent="0.2">
      <c r="A25" s="9"/>
      <c r="B25" s="27" t="s">
        <v>42</v>
      </c>
      <c r="C25" s="25" t="s">
        <v>49</v>
      </c>
      <c r="D25" s="22"/>
      <c r="E25" s="22"/>
      <c r="F25" s="22"/>
      <c r="G25" s="147"/>
      <c r="H25" s="106"/>
    </row>
    <row r="26" spans="1:8" ht="36" x14ac:dyDescent="0.2">
      <c r="B26" s="27" t="s">
        <v>42</v>
      </c>
      <c r="C26" s="25" t="s">
        <v>50</v>
      </c>
    </row>
    <row r="27" spans="1:8" ht="24" x14ac:dyDescent="0.2">
      <c r="B27" s="27" t="s">
        <v>42</v>
      </c>
      <c r="C27" s="25" t="s">
        <v>104</v>
      </c>
    </row>
    <row r="28" spans="1:8" s="8" customFormat="1" ht="72" x14ac:dyDescent="0.2">
      <c r="A28" s="9"/>
      <c r="B28" s="27" t="s">
        <v>42</v>
      </c>
      <c r="C28" s="25" t="s">
        <v>106</v>
      </c>
      <c r="D28" s="22"/>
      <c r="E28" s="22"/>
      <c r="F28" s="22"/>
      <c r="G28" s="147"/>
      <c r="H28" s="106"/>
    </row>
    <row r="29" spans="1:8" s="8" customFormat="1" ht="24" x14ac:dyDescent="0.2">
      <c r="A29" s="9"/>
      <c r="B29" s="27"/>
      <c r="C29" s="25" t="s">
        <v>107</v>
      </c>
      <c r="D29" s="22"/>
      <c r="E29" s="22"/>
      <c r="F29" s="22"/>
      <c r="G29" s="147"/>
      <c r="H29" s="106"/>
    </row>
    <row r="30" spans="1:8" s="8" customFormat="1" x14ac:dyDescent="0.2">
      <c r="A30" s="9"/>
      <c r="B30" s="21"/>
      <c r="C30" s="25" t="s">
        <v>51</v>
      </c>
      <c r="D30" s="22"/>
      <c r="E30" s="22"/>
      <c r="F30" s="22"/>
      <c r="G30" s="148"/>
      <c r="H30" s="106"/>
    </row>
    <row r="31" spans="1:8" s="8" customFormat="1" ht="36" x14ac:dyDescent="0.2">
      <c r="A31" s="9"/>
      <c r="B31" s="21"/>
      <c r="C31" s="25" t="s">
        <v>54</v>
      </c>
      <c r="D31" s="22"/>
      <c r="E31" s="22"/>
      <c r="F31" s="22"/>
      <c r="G31" s="148"/>
      <c r="H31" s="106"/>
    </row>
    <row r="32" spans="1:8" s="8" customFormat="1" ht="24" x14ac:dyDescent="0.2">
      <c r="A32" s="9"/>
      <c r="B32" s="21"/>
      <c r="C32" s="25" t="s">
        <v>133</v>
      </c>
      <c r="D32" s="22"/>
      <c r="E32" s="22"/>
      <c r="F32" s="22"/>
      <c r="G32" s="148"/>
      <c r="H32" s="106"/>
    </row>
    <row r="33" spans="1:8" s="8" customFormat="1" x14ac:dyDescent="0.2">
      <c r="A33" s="9"/>
      <c r="B33" s="21"/>
      <c r="C33" s="25"/>
      <c r="D33" s="22"/>
      <c r="E33" s="22"/>
      <c r="F33" s="22"/>
      <c r="G33" s="148"/>
      <c r="H33" s="106"/>
    </row>
    <row r="34" spans="1:8" x14ac:dyDescent="0.2">
      <c r="C34" s="10"/>
      <c r="E34" s="6" t="s">
        <v>118</v>
      </c>
      <c r="F34" s="6" t="s">
        <v>119</v>
      </c>
      <c r="G34" s="146" t="s">
        <v>120</v>
      </c>
    </row>
    <row r="35" spans="1:8" s="30" customFormat="1" x14ac:dyDescent="0.2">
      <c r="A35" s="1"/>
      <c r="B35" s="21"/>
      <c r="C35" s="53"/>
      <c r="D35" s="6"/>
      <c r="E35" s="55"/>
      <c r="F35" s="50"/>
      <c r="G35" s="149"/>
      <c r="H35" s="109"/>
    </row>
    <row r="36" spans="1:8" s="30" customFormat="1" x14ac:dyDescent="0.2">
      <c r="A36" s="1">
        <v>1</v>
      </c>
      <c r="B36" s="21"/>
      <c r="C36" s="4" t="s">
        <v>17</v>
      </c>
      <c r="D36" s="6"/>
      <c r="E36" s="6"/>
      <c r="F36" s="50"/>
      <c r="G36" s="149"/>
      <c r="H36" s="109"/>
    </row>
    <row r="37" spans="1:8" s="30" customFormat="1" x14ac:dyDescent="0.2">
      <c r="A37" s="1"/>
      <c r="B37" s="21"/>
      <c r="C37" s="4"/>
      <c r="D37" s="6"/>
      <c r="E37" s="6"/>
      <c r="F37" s="50"/>
      <c r="G37" s="149"/>
      <c r="H37" s="109"/>
    </row>
    <row r="38" spans="1:8" s="30" customFormat="1" ht="96" x14ac:dyDescent="0.2">
      <c r="A38" s="1"/>
      <c r="B38" s="115">
        <v>1</v>
      </c>
      <c r="C38" s="3" t="s">
        <v>82</v>
      </c>
      <c r="D38" s="6"/>
      <c r="E38" s="6"/>
      <c r="F38" s="58"/>
      <c r="G38" s="150"/>
      <c r="H38" s="109"/>
    </row>
    <row r="39" spans="1:8" s="30" customFormat="1" ht="48" x14ac:dyDescent="0.2">
      <c r="A39" s="1"/>
      <c r="B39" s="21"/>
      <c r="C39" s="56" t="s">
        <v>72</v>
      </c>
      <c r="D39" s="6"/>
      <c r="E39" s="6"/>
      <c r="F39" s="58"/>
      <c r="G39" s="150"/>
      <c r="H39" s="109"/>
    </row>
    <row r="40" spans="1:8" s="30" customFormat="1" ht="24" x14ac:dyDescent="0.2">
      <c r="A40" s="1"/>
      <c r="B40" s="21"/>
      <c r="C40" s="122" t="s">
        <v>73</v>
      </c>
      <c r="D40" s="6"/>
      <c r="E40" s="6"/>
      <c r="F40" s="58"/>
      <c r="G40" s="150"/>
      <c r="H40" s="123"/>
    </row>
    <row r="41" spans="1:8" s="30" customFormat="1" ht="24" x14ac:dyDescent="0.2">
      <c r="A41" s="1"/>
      <c r="B41" s="21"/>
      <c r="C41" s="23" t="s">
        <v>74</v>
      </c>
      <c r="D41" s="57"/>
      <c r="E41" s="22"/>
      <c r="F41" s="50"/>
      <c r="G41" s="149"/>
      <c r="H41" s="109"/>
    </row>
    <row r="42" spans="1:8" s="30" customFormat="1" x14ac:dyDescent="0.2">
      <c r="A42" s="1"/>
      <c r="B42" s="21"/>
      <c r="C42" s="124" t="s">
        <v>75</v>
      </c>
      <c r="D42" s="139"/>
      <c r="E42" s="22"/>
      <c r="F42" s="50"/>
      <c r="G42" s="149"/>
      <c r="H42" s="109"/>
    </row>
    <row r="43" spans="1:8" s="30" customFormat="1" ht="24" x14ac:dyDescent="0.2">
      <c r="A43" s="1"/>
      <c r="B43" s="21"/>
      <c r="C43" s="122" t="s">
        <v>76</v>
      </c>
      <c r="D43" s="139"/>
      <c r="E43" s="22"/>
      <c r="F43" s="50"/>
      <c r="G43" s="149"/>
      <c r="H43" s="109"/>
    </row>
    <row r="44" spans="1:8" s="30" customFormat="1" x14ac:dyDescent="0.2">
      <c r="A44" s="1"/>
      <c r="B44" s="21"/>
      <c r="C44" s="124"/>
      <c r="D44" s="139"/>
      <c r="E44" s="22"/>
      <c r="F44" s="50"/>
      <c r="G44" s="149"/>
      <c r="H44" s="109"/>
    </row>
    <row r="45" spans="1:8" s="30" customFormat="1" ht="72" x14ac:dyDescent="0.2">
      <c r="A45" s="1"/>
      <c r="B45" s="21"/>
      <c r="C45" s="56" t="s">
        <v>77</v>
      </c>
      <c r="D45" s="139"/>
      <c r="E45" s="22"/>
      <c r="F45" s="50"/>
      <c r="G45" s="149"/>
      <c r="H45" s="109"/>
    </row>
    <row r="46" spans="1:8" s="30" customFormat="1" ht="48" x14ac:dyDescent="0.2">
      <c r="A46" s="1"/>
      <c r="B46" s="21"/>
      <c r="C46" s="56" t="s">
        <v>78</v>
      </c>
      <c r="D46" s="139"/>
      <c r="E46" s="22"/>
      <c r="F46" s="50"/>
      <c r="G46" s="149"/>
      <c r="H46" s="109"/>
    </row>
    <row r="47" spans="1:8" s="30" customFormat="1" x14ac:dyDescent="0.2">
      <c r="A47" s="1"/>
      <c r="B47" s="21"/>
      <c r="C47" s="122" t="s">
        <v>55</v>
      </c>
      <c r="D47" s="6"/>
      <c r="E47" s="6"/>
      <c r="F47" s="58"/>
      <c r="G47" s="150"/>
      <c r="H47" s="123"/>
    </row>
    <row r="48" spans="1:8" s="30" customFormat="1" x14ac:dyDescent="0.2">
      <c r="A48" s="1"/>
      <c r="B48" s="21"/>
      <c r="C48" s="56" t="s">
        <v>68</v>
      </c>
      <c r="D48" s="139"/>
      <c r="E48" s="22"/>
      <c r="F48" s="50"/>
      <c r="G48" s="149"/>
      <c r="H48" s="109"/>
    </row>
    <row r="49" spans="1:8" s="30" customFormat="1" x14ac:dyDescent="0.2">
      <c r="A49" s="1"/>
      <c r="B49" s="21"/>
      <c r="C49" s="125" t="s">
        <v>69</v>
      </c>
      <c r="D49" s="139"/>
      <c r="E49" s="22"/>
      <c r="F49" s="50"/>
      <c r="G49" s="149"/>
      <c r="H49" s="109"/>
    </row>
    <row r="50" spans="1:8" s="30" customFormat="1" x14ac:dyDescent="0.2">
      <c r="A50" s="1"/>
      <c r="B50" s="21"/>
      <c r="C50" s="124" t="s">
        <v>70</v>
      </c>
      <c r="D50" s="139"/>
      <c r="E50" s="22"/>
      <c r="F50" s="50"/>
      <c r="G50" s="149"/>
      <c r="H50" s="109"/>
    </row>
    <row r="51" spans="1:8" s="30" customFormat="1" x14ac:dyDescent="0.2">
      <c r="A51" s="1"/>
      <c r="B51" s="21"/>
      <c r="C51" s="125" t="s">
        <v>71</v>
      </c>
      <c r="D51" s="139"/>
      <c r="E51" s="22"/>
      <c r="F51" s="50"/>
      <c r="G51" s="149"/>
      <c r="H51" s="109"/>
    </row>
    <row r="52" spans="1:8" x14ac:dyDescent="0.2">
      <c r="B52" s="115"/>
      <c r="C52" s="14"/>
      <c r="F52" s="50"/>
      <c r="G52" s="149"/>
      <c r="H52" s="107"/>
    </row>
    <row r="53" spans="1:8" x14ac:dyDescent="0.2">
      <c r="C53" s="24" t="s">
        <v>159</v>
      </c>
      <c r="D53" s="140"/>
      <c r="F53" s="50"/>
      <c r="G53" s="149"/>
      <c r="H53" s="107"/>
    </row>
    <row r="54" spans="1:8" x14ac:dyDescent="0.2">
      <c r="C54" s="24" t="s">
        <v>86</v>
      </c>
      <c r="D54" s="140" t="s">
        <v>1</v>
      </c>
      <c r="E54" s="6">
        <v>120</v>
      </c>
      <c r="F54" s="50"/>
      <c r="G54" s="149">
        <f t="shared" ref="G54:G59" si="0">F54*E54</f>
        <v>0</v>
      </c>
    </row>
    <row r="55" spans="1:8" x14ac:dyDescent="0.2">
      <c r="C55" s="24" t="s">
        <v>84</v>
      </c>
      <c r="D55" s="140" t="s">
        <v>1</v>
      </c>
      <c r="E55" s="6">
        <v>60</v>
      </c>
      <c r="F55" s="50"/>
      <c r="G55" s="149">
        <f t="shared" si="0"/>
        <v>0</v>
      </c>
    </row>
    <row r="56" spans="1:8" x14ac:dyDescent="0.2">
      <c r="C56" s="24" t="s">
        <v>85</v>
      </c>
      <c r="D56" s="140" t="s">
        <v>1</v>
      </c>
      <c r="E56" s="6">
        <v>70</v>
      </c>
      <c r="F56" s="50"/>
      <c r="G56" s="149">
        <f t="shared" si="0"/>
        <v>0</v>
      </c>
    </row>
    <row r="57" spans="1:8" x14ac:dyDescent="0.2">
      <c r="C57" s="24" t="s">
        <v>130</v>
      </c>
      <c r="D57" s="140" t="s">
        <v>1</v>
      </c>
      <c r="E57" s="6">
        <v>75</v>
      </c>
      <c r="F57" s="50"/>
      <c r="G57" s="149">
        <f t="shared" si="0"/>
        <v>0</v>
      </c>
    </row>
    <row r="58" spans="1:8" x14ac:dyDescent="0.2">
      <c r="C58" s="24" t="s">
        <v>83</v>
      </c>
      <c r="D58" s="140" t="s">
        <v>1</v>
      </c>
      <c r="E58" s="6">
        <v>40</v>
      </c>
      <c r="F58" s="50"/>
      <c r="G58" s="149">
        <f t="shared" si="0"/>
        <v>0</v>
      </c>
    </row>
    <row r="59" spans="1:8" x14ac:dyDescent="0.2">
      <c r="C59" s="24" t="s">
        <v>112</v>
      </c>
      <c r="D59" s="140" t="s">
        <v>1</v>
      </c>
      <c r="E59" s="6">
        <v>10</v>
      </c>
      <c r="F59" s="50"/>
      <c r="G59" s="149">
        <f t="shared" si="0"/>
        <v>0</v>
      </c>
    </row>
    <row r="60" spans="1:8" x14ac:dyDescent="0.2">
      <c r="C60" s="24"/>
      <c r="D60" s="140"/>
      <c r="F60" s="50"/>
      <c r="G60" s="149"/>
    </row>
    <row r="61" spans="1:8" x14ac:dyDescent="0.2">
      <c r="C61" s="24" t="s">
        <v>160</v>
      </c>
      <c r="D61" s="140"/>
      <c r="F61" s="50"/>
      <c r="G61" s="149"/>
    </row>
    <row r="62" spans="1:8" x14ac:dyDescent="0.2">
      <c r="C62" s="24" t="s">
        <v>86</v>
      </c>
      <c r="D62" s="140" t="s">
        <v>1</v>
      </c>
      <c r="E62" s="6">
        <v>100</v>
      </c>
      <c r="F62" s="50"/>
      <c r="G62" s="149">
        <f t="shared" ref="G62:G67" si="1">F62*E62</f>
        <v>0</v>
      </c>
    </row>
    <row r="63" spans="1:8" x14ac:dyDescent="0.2">
      <c r="C63" s="24" t="s">
        <v>84</v>
      </c>
      <c r="D63" s="140" t="s">
        <v>1</v>
      </c>
      <c r="E63" s="6">
        <v>120</v>
      </c>
      <c r="F63" s="50"/>
      <c r="G63" s="149">
        <f t="shared" si="1"/>
        <v>0</v>
      </c>
    </row>
    <row r="64" spans="1:8" x14ac:dyDescent="0.2">
      <c r="C64" s="24" t="s">
        <v>85</v>
      </c>
      <c r="D64" s="140" t="s">
        <v>1</v>
      </c>
      <c r="E64" s="6">
        <v>85</v>
      </c>
      <c r="F64" s="50"/>
      <c r="G64" s="149">
        <f t="shared" si="1"/>
        <v>0</v>
      </c>
    </row>
    <row r="65" spans="1:8" x14ac:dyDescent="0.2">
      <c r="C65" s="24" t="s">
        <v>113</v>
      </c>
      <c r="D65" s="140" t="s">
        <v>1</v>
      </c>
      <c r="E65" s="6">
        <v>30</v>
      </c>
      <c r="F65" s="50"/>
      <c r="G65" s="149">
        <f t="shared" si="1"/>
        <v>0</v>
      </c>
    </row>
    <row r="66" spans="1:8" x14ac:dyDescent="0.2">
      <c r="C66" s="24" t="s">
        <v>83</v>
      </c>
      <c r="D66" s="140" t="s">
        <v>1</v>
      </c>
      <c r="E66" s="6">
        <v>90</v>
      </c>
      <c r="F66" s="50"/>
      <c r="G66" s="149">
        <f t="shared" si="1"/>
        <v>0</v>
      </c>
    </row>
    <row r="67" spans="1:8" x14ac:dyDescent="0.2">
      <c r="C67" s="24" t="s">
        <v>112</v>
      </c>
      <c r="D67" s="140" t="s">
        <v>1</v>
      </c>
      <c r="E67" s="6">
        <v>20</v>
      </c>
      <c r="F67" s="50"/>
      <c r="G67" s="149">
        <f t="shared" si="1"/>
        <v>0</v>
      </c>
    </row>
    <row r="68" spans="1:8" s="30" customFormat="1" x14ac:dyDescent="0.2">
      <c r="A68" s="1"/>
      <c r="B68" s="21"/>
      <c r="C68" s="116"/>
      <c r="D68" s="141"/>
      <c r="E68" s="87"/>
      <c r="F68" s="50"/>
      <c r="G68" s="149"/>
      <c r="H68" s="17"/>
    </row>
    <row r="69" spans="1:8" ht="60" x14ac:dyDescent="0.2">
      <c r="B69" s="21">
        <v>2</v>
      </c>
      <c r="C69" s="53" t="s">
        <v>161</v>
      </c>
      <c r="G69" s="19"/>
      <c r="H69" s="2"/>
    </row>
    <row r="70" spans="1:8" x14ac:dyDescent="0.2">
      <c r="C70" s="24" t="s">
        <v>163</v>
      </c>
      <c r="D70" s="6" t="s">
        <v>1</v>
      </c>
      <c r="E70" s="6">
        <v>50</v>
      </c>
      <c r="G70" s="149">
        <f>F70*E70</f>
        <v>0</v>
      </c>
      <c r="H70" s="2"/>
    </row>
    <row r="71" spans="1:8" x14ac:dyDescent="0.2">
      <c r="C71" s="24" t="s">
        <v>166</v>
      </c>
      <c r="D71" s="6" t="s">
        <v>1</v>
      </c>
      <c r="E71" s="6">
        <v>50</v>
      </c>
      <c r="G71" s="149">
        <f>F71*E71</f>
        <v>0</v>
      </c>
      <c r="H71" s="2"/>
    </row>
    <row r="72" spans="1:8" x14ac:dyDescent="0.2">
      <c r="C72" s="53"/>
      <c r="G72" s="19"/>
      <c r="H72" s="2"/>
    </row>
    <row r="73" spans="1:8" ht="60" x14ac:dyDescent="0.2">
      <c r="B73" s="21">
        <v>3</v>
      </c>
      <c r="C73" s="53" t="s">
        <v>162</v>
      </c>
      <c r="G73" s="19"/>
      <c r="H73" s="2"/>
    </row>
    <row r="74" spans="1:8" x14ac:dyDescent="0.2">
      <c r="C74" s="24" t="s">
        <v>164</v>
      </c>
      <c r="D74" s="6" t="s">
        <v>1</v>
      </c>
      <c r="E74" s="6">
        <v>40</v>
      </c>
      <c r="G74" s="149">
        <f>F74*E74</f>
        <v>0</v>
      </c>
      <c r="H74" s="2"/>
    </row>
    <row r="75" spans="1:8" s="30" customFormat="1" x14ac:dyDescent="0.2">
      <c r="A75" s="1"/>
      <c r="B75" s="21"/>
      <c r="C75" s="24" t="s">
        <v>165</v>
      </c>
      <c r="D75" s="6" t="s">
        <v>1</v>
      </c>
      <c r="E75" s="6">
        <v>40</v>
      </c>
      <c r="F75" s="50"/>
      <c r="G75" s="149">
        <f>F75*E75</f>
        <v>0</v>
      </c>
      <c r="H75" s="17"/>
    </row>
    <row r="76" spans="1:8" s="30" customFormat="1" x14ac:dyDescent="0.2">
      <c r="A76" s="1"/>
      <c r="B76" s="21"/>
      <c r="C76" s="24"/>
      <c r="D76" s="140"/>
      <c r="E76" s="6"/>
      <c r="F76" s="50"/>
      <c r="G76" s="149"/>
      <c r="H76" s="17"/>
    </row>
    <row r="77" spans="1:8" s="30" customFormat="1" ht="108" x14ac:dyDescent="0.2">
      <c r="A77" s="1"/>
      <c r="B77" s="21">
        <v>4</v>
      </c>
      <c r="C77" s="53" t="s">
        <v>94</v>
      </c>
      <c r="D77" s="44"/>
      <c r="E77" s="6"/>
      <c r="F77" s="50"/>
      <c r="G77" s="149"/>
      <c r="H77" s="17"/>
    </row>
    <row r="78" spans="1:8" s="30" customFormat="1" x14ac:dyDescent="0.2">
      <c r="A78" s="1"/>
      <c r="B78" s="21"/>
      <c r="C78" s="32" t="s">
        <v>87</v>
      </c>
      <c r="D78" s="44"/>
      <c r="E78" s="6"/>
      <c r="F78" s="50"/>
      <c r="G78" s="149"/>
      <c r="H78" s="17"/>
    </row>
    <row r="79" spans="1:8" s="30" customFormat="1" x14ac:dyDescent="0.2">
      <c r="A79" s="1"/>
      <c r="B79" s="21"/>
      <c r="C79" s="53" t="s">
        <v>168</v>
      </c>
      <c r="D79" s="44" t="s">
        <v>1</v>
      </c>
      <c r="E79" s="6">
        <v>120</v>
      </c>
      <c r="F79" s="50"/>
      <c r="G79" s="149">
        <f t="shared" ref="G79:G85" si="2">F79*E79</f>
        <v>0</v>
      </c>
      <c r="H79" s="17"/>
    </row>
    <row r="80" spans="1:8" s="30" customFormat="1" x14ac:dyDescent="0.2">
      <c r="A80" s="1"/>
      <c r="B80" s="21"/>
      <c r="C80" s="53" t="s">
        <v>91</v>
      </c>
      <c r="D80" s="44" t="s">
        <v>1</v>
      </c>
      <c r="E80" s="6">
        <v>60</v>
      </c>
      <c r="F80" s="50"/>
      <c r="G80" s="149">
        <f t="shared" si="2"/>
        <v>0</v>
      </c>
      <c r="H80" s="17"/>
    </row>
    <row r="81" spans="1:228" s="30" customFormat="1" x14ac:dyDescent="0.2">
      <c r="A81" s="1"/>
      <c r="B81" s="21"/>
      <c r="C81" s="53" t="s">
        <v>89</v>
      </c>
      <c r="D81" s="44" t="s">
        <v>1</v>
      </c>
      <c r="E81" s="6">
        <v>70</v>
      </c>
      <c r="F81" s="50"/>
      <c r="G81" s="149">
        <f t="shared" si="2"/>
        <v>0</v>
      </c>
      <c r="H81" s="17"/>
    </row>
    <row r="82" spans="1:228" s="30" customFormat="1" x14ac:dyDescent="0.2">
      <c r="A82" s="1"/>
      <c r="B82" s="21"/>
      <c r="C82" s="53" t="s">
        <v>131</v>
      </c>
      <c r="D82" s="44" t="s">
        <v>1</v>
      </c>
      <c r="E82" s="6">
        <v>75</v>
      </c>
      <c r="F82" s="50"/>
      <c r="G82" s="149">
        <f t="shared" si="2"/>
        <v>0</v>
      </c>
      <c r="H82" s="17"/>
    </row>
    <row r="83" spans="1:228" s="30" customFormat="1" x14ac:dyDescent="0.2">
      <c r="A83" s="1"/>
      <c r="B83" s="21"/>
      <c r="C83" s="53" t="s">
        <v>90</v>
      </c>
      <c r="D83" s="44" t="s">
        <v>1</v>
      </c>
      <c r="E83" s="6">
        <v>40</v>
      </c>
      <c r="F83" s="50"/>
      <c r="G83" s="149">
        <f t="shared" si="2"/>
        <v>0</v>
      </c>
      <c r="H83" s="17"/>
    </row>
    <row r="84" spans="1:228" x14ac:dyDescent="0.2">
      <c r="C84" s="53" t="s">
        <v>114</v>
      </c>
      <c r="D84" s="44" t="s">
        <v>1</v>
      </c>
      <c r="E84" s="6">
        <v>60</v>
      </c>
      <c r="F84" s="50"/>
      <c r="G84" s="149">
        <f t="shared" si="2"/>
        <v>0</v>
      </c>
      <c r="I84" s="30"/>
      <c r="J84" s="30"/>
      <c r="K84" s="30"/>
      <c r="L84" s="30"/>
      <c r="M84" s="30"/>
      <c r="N84" s="30"/>
      <c r="O84" s="30"/>
      <c r="P84" s="30"/>
      <c r="Q84" s="30"/>
      <c r="R84" s="30"/>
      <c r="S84" s="30"/>
      <c r="T84" s="30"/>
      <c r="U84" s="30"/>
      <c r="V84" s="30"/>
      <c r="W84" s="30"/>
      <c r="X84" s="30"/>
      <c r="Y84" s="30"/>
      <c r="Z84" s="30"/>
      <c r="AA84" s="30"/>
      <c r="AB84" s="30"/>
      <c r="AC84" s="30"/>
      <c r="AD84" s="30"/>
      <c r="AE84" s="30"/>
      <c r="AF84" s="30"/>
      <c r="AG84" s="30"/>
      <c r="AH84" s="30"/>
      <c r="AI84" s="30"/>
      <c r="AJ84" s="30"/>
      <c r="AK84" s="30"/>
      <c r="AL84" s="30"/>
      <c r="AM84" s="30"/>
      <c r="AN84" s="30"/>
      <c r="AO84" s="30"/>
      <c r="AP84" s="30"/>
      <c r="AQ84" s="30"/>
      <c r="AR84" s="30"/>
      <c r="AS84" s="30"/>
      <c r="AT84" s="30"/>
      <c r="AU84" s="30"/>
      <c r="AV84" s="30"/>
      <c r="AW84" s="30"/>
      <c r="AX84" s="30"/>
      <c r="AY84" s="30"/>
      <c r="AZ84" s="30"/>
      <c r="BA84" s="30"/>
      <c r="BB84" s="30"/>
      <c r="BC84" s="30"/>
      <c r="BD84" s="30"/>
      <c r="BE84" s="30"/>
      <c r="BF84" s="30"/>
      <c r="BG84" s="30"/>
      <c r="BH84" s="30"/>
      <c r="BI84" s="30"/>
      <c r="BJ84" s="30"/>
      <c r="BK84" s="30"/>
      <c r="BL84" s="30"/>
      <c r="BM84" s="30"/>
      <c r="BN84" s="30"/>
      <c r="BO84" s="30"/>
      <c r="BP84" s="30"/>
      <c r="BQ84" s="30"/>
      <c r="BR84" s="30"/>
      <c r="BS84" s="30"/>
      <c r="BT84" s="30"/>
      <c r="BU84" s="30"/>
      <c r="BV84" s="30"/>
      <c r="BW84" s="30"/>
      <c r="BX84" s="30"/>
      <c r="BY84" s="30"/>
      <c r="BZ84" s="30"/>
      <c r="CA84" s="30"/>
      <c r="CB84" s="30"/>
      <c r="CC84" s="30"/>
      <c r="CD84" s="30"/>
      <c r="CE84" s="30"/>
      <c r="CF84" s="30"/>
      <c r="CG84" s="30"/>
      <c r="CH84" s="30"/>
      <c r="CI84" s="30"/>
      <c r="CJ84" s="30"/>
      <c r="CK84" s="30"/>
      <c r="CL84" s="30"/>
      <c r="CM84" s="30"/>
      <c r="CN84" s="30"/>
      <c r="CO84" s="30"/>
      <c r="CP84" s="30"/>
      <c r="CQ84" s="30"/>
      <c r="CR84" s="30"/>
      <c r="CS84" s="30"/>
      <c r="CT84" s="30"/>
      <c r="CU84" s="30"/>
      <c r="CV84" s="30"/>
      <c r="CW84" s="30"/>
      <c r="CX84" s="30"/>
      <c r="CY84" s="30"/>
      <c r="CZ84" s="30"/>
      <c r="DA84" s="30"/>
      <c r="DB84" s="30"/>
      <c r="DC84" s="30"/>
      <c r="DD84" s="30"/>
      <c r="DE84" s="30"/>
      <c r="DF84" s="30"/>
      <c r="DG84" s="30"/>
      <c r="DH84" s="30"/>
      <c r="DI84" s="30"/>
      <c r="DJ84" s="30"/>
      <c r="DK84" s="30"/>
      <c r="DL84" s="30"/>
      <c r="DM84" s="30"/>
      <c r="DN84" s="30"/>
      <c r="DO84" s="30"/>
      <c r="DP84" s="30"/>
      <c r="DQ84" s="30"/>
      <c r="DR84" s="30"/>
      <c r="DS84" s="30"/>
      <c r="DT84" s="30"/>
      <c r="DU84" s="30"/>
      <c r="DV84" s="30"/>
      <c r="DW84" s="30"/>
      <c r="DX84" s="30"/>
      <c r="DY84" s="30"/>
      <c r="DZ84" s="30"/>
      <c r="EA84" s="30"/>
      <c r="EB84" s="30"/>
      <c r="EC84" s="30"/>
      <c r="ED84" s="30"/>
      <c r="EE84" s="30"/>
      <c r="EF84" s="30"/>
      <c r="EG84" s="30"/>
      <c r="EH84" s="30"/>
      <c r="EI84" s="30"/>
      <c r="EJ84" s="30"/>
      <c r="EK84" s="30"/>
      <c r="EL84" s="30"/>
      <c r="EM84" s="30"/>
      <c r="EN84" s="30"/>
      <c r="EO84" s="30"/>
      <c r="EP84" s="30"/>
      <c r="EQ84" s="30"/>
      <c r="ER84" s="30"/>
      <c r="ES84" s="30"/>
      <c r="ET84" s="30"/>
      <c r="EU84" s="30"/>
      <c r="EV84" s="30"/>
      <c r="EW84" s="30"/>
      <c r="EX84" s="30"/>
      <c r="EY84" s="30"/>
      <c r="EZ84" s="30"/>
      <c r="FA84" s="30"/>
      <c r="FB84" s="30"/>
      <c r="FC84" s="30"/>
      <c r="FD84" s="30"/>
      <c r="FE84" s="30"/>
      <c r="FF84" s="30"/>
      <c r="FG84" s="30"/>
      <c r="FH84" s="30"/>
      <c r="FI84" s="30"/>
      <c r="FJ84" s="30"/>
      <c r="FK84" s="30"/>
      <c r="FL84" s="30"/>
      <c r="FM84" s="30"/>
      <c r="FN84" s="30"/>
      <c r="FO84" s="30"/>
      <c r="FP84" s="30"/>
      <c r="FQ84" s="30"/>
      <c r="FR84" s="30"/>
      <c r="FS84" s="30"/>
      <c r="FT84" s="30"/>
      <c r="FU84" s="30"/>
      <c r="FV84" s="30"/>
      <c r="FW84" s="30"/>
      <c r="FX84" s="30"/>
      <c r="FY84" s="30"/>
      <c r="FZ84" s="30"/>
      <c r="GA84" s="30"/>
      <c r="GB84" s="30"/>
      <c r="GC84" s="30"/>
      <c r="GD84" s="30"/>
      <c r="GE84" s="30"/>
      <c r="GF84" s="30"/>
      <c r="GG84" s="30"/>
      <c r="GH84" s="30"/>
      <c r="GI84" s="30"/>
      <c r="GJ84" s="30"/>
      <c r="GK84" s="30"/>
      <c r="GL84" s="30"/>
      <c r="GM84" s="30"/>
      <c r="GN84" s="30"/>
      <c r="GO84" s="30"/>
      <c r="GP84" s="30"/>
      <c r="GQ84" s="30"/>
      <c r="GR84" s="30"/>
      <c r="GS84" s="30"/>
      <c r="GT84" s="30"/>
      <c r="GU84" s="30"/>
      <c r="GV84" s="30"/>
      <c r="GW84" s="30"/>
      <c r="GX84" s="30"/>
      <c r="GY84" s="30"/>
      <c r="GZ84" s="30"/>
      <c r="HA84" s="30"/>
      <c r="HB84" s="30"/>
      <c r="HC84" s="30"/>
      <c r="HD84" s="30"/>
      <c r="HE84" s="30"/>
      <c r="HF84" s="30"/>
      <c r="HG84" s="30"/>
      <c r="HH84" s="30"/>
      <c r="HI84" s="30"/>
      <c r="HJ84" s="30"/>
      <c r="HK84" s="30"/>
      <c r="HL84" s="30"/>
      <c r="HM84" s="30"/>
      <c r="HN84" s="30"/>
      <c r="HO84" s="30"/>
      <c r="HP84" s="30"/>
      <c r="HQ84" s="30"/>
      <c r="HR84" s="30"/>
      <c r="HS84" s="30"/>
      <c r="HT84" s="30"/>
    </row>
    <row r="85" spans="1:228" x14ac:dyDescent="0.2">
      <c r="C85" s="53" t="s">
        <v>172</v>
      </c>
      <c r="D85" s="44" t="s">
        <v>1</v>
      </c>
      <c r="E85" s="6">
        <v>50</v>
      </c>
      <c r="F85" s="50"/>
      <c r="G85" s="149">
        <f t="shared" si="2"/>
        <v>0</v>
      </c>
      <c r="I85" s="30"/>
      <c r="J85" s="30"/>
      <c r="K85" s="30"/>
      <c r="L85" s="30"/>
      <c r="M85" s="30"/>
      <c r="N85" s="30"/>
      <c r="O85" s="30"/>
      <c r="P85" s="30"/>
      <c r="Q85" s="30"/>
      <c r="R85" s="30"/>
      <c r="S85" s="30"/>
      <c r="T85" s="30"/>
      <c r="U85" s="30"/>
      <c r="V85" s="30"/>
      <c r="W85" s="30"/>
      <c r="X85" s="30"/>
      <c r="Y85" s="30"/>
      <c r="Z85" s="30"/>
      <c r="AA85" s="30"/>
      <c r="AB85" s="30"/>
      <c r="AC85" s="30"/>
      <c r="AD85" s="30"/>
      <c r="AE85" s="30"/>
      <c r="AF85" s="30"/>
      <c r="AG85" s="30"/>
      <c r="AH85" s="30"/>
      <c r="AI85" s="30"/>
      <c r="AJ85" s="30"/>
      <c r="AK85" s="30"/>
      <c r="AL85" s="30"/>
      <c r="AM85" s="30"/>
      <c r="AN85" s="30"/>
      <c r="AO85" s="30"/>
      <c r="AP85" s="30"/>
      <c r="AQ85" s="30"/>
      <c r="AR85" s="30"/>
      <c r="AS85" s="30"/>
      <c r="AT85" s="30"/>
      <c r="AU85" s="30"/>
      <c r="AV85" s="30"/>
      <c r="AW85" s="30"/>
      <c r="AX85" s="30"/>
      <c r="AY85" s="30"/>
      <c r="AZ85" s="30"/>
      <c r="BA85" s="30"/>
      <c r="BB85" s="30"/>
      <c r="BC85" s="30"/>
      <c r="BD85" s="30"/>
      <c r="BE85" s="30"/>
      <c r="BF85" s="30"/>
      <c r="BG85" s="30"/>
      <c r="BH85" s="30"/>
      <c r="BI85" s="30"/>
      <c r="BJ85" s="30"/>
      <c r="BK85" s="30"/>
      <c r="BL85" s="30"/>
      <c r="BM85" s="30"/>
      <c r="BN85" s="30"/>
      <c r="BO85" s="30"/>
      <c r="BP85" s="30"/>
      <c r="BQ85" s="30"/>
      <c r="BR85" s="30"/>
      <c r="BS85" s="30"/>
      <c r="BT85" s="30"/>
      <c r="BU85" s="30"/>
      <c r="BV85" s="30"/>
      <c r="BW85" s="30"/>
      <c r="BX85" s="30"/>
      <c r="BY85" s="30"/>
      <c r="BZ85" s="30"/>
      <c r="CA85" s="30"/>
      <c r="CB85" s="30"/>
      <c r="CC85" s="30"/>
      <c r="CD85" s="30"/>
      <c r="CE85" s="30"/>
      <c r="CF85" s="30"/>
      <c r="CG85" s="30"/>
      <c r="CH85" s="30"/>
      <c r="CI85" s="30"/>
      <c r="CJ85" s="30"/>
      <c r="CK85" s="30"/>
      <c r="CL85" s="30"/>
      <c r="CM85" s="30"/>
      <c r="CN85" s="30"/>
      <c r="CO85" s="30"/>
      <c r="CP85" s="30"/>
      <c r="CQ85" s="30"/>
      <c r="CR85" s="30"/>
      <c r="CS85" s="30"/>
      <c r="CT85" s="30"/>
      <c r="CU85" s="30"/>
      <c r="CV85" s="30"/>
      <c r="CW85" s="30"/>
      <c r="CX85" s="30"/>
      <c r="CY85" s="30"/>
      <c r="CZ85" s="30"/>
      <c r="DA85" s="30"/>
      <c r="DB85" s="30"/>
      <c r="DC85" s="30"/>
      <c r="DD85" s="30"/>
      <c r="DE85" s="30"/>
      <c r="DF85" s="30"/>
      <c r="DG85" s="30"/>
      <c r="DH85" s="30"/>
      <c r="DI85" s="30"/>
      <c r="DJ85" s="30"/>
      <c r="DK85" s="30"/>
      <c r="DL85" s="30"/>
      <c r="DM85" s="30"/>
      <c r="DN85" s="30"/>
      <c r="DO85" s="30"/>
      <c r="DP85" s="30"/>
      <c r="DQ85" s="30"/>
      <c r="DR85" s="30"/>
      <c r="DS85" s="30"/>
      <c r="DT85" s="30"/>
      <c r="DU85" s="30"/>
      <c r="DV85" s="30"/>
      <c r="DW85" s="30"/>
      <c r="DX85" s="30"/>
      <c r="DY85" s="30"/>
      <c r="DZ85" s="30"/>
      <c r="EA85" s="30"/>
      <c r="EB85" s="30"/>
      <c r="EC85" s="30"/>
      <c r="ED85" s="30"/>
      <c r="EE85" s="30"/>
      <c r="EF85" s="30"/>
      <c r="EG85" s="30"/>
      <c r="EH85" s="30"/>
      <c r="EI85" s="30"/>
      <c r="EJ85" s="30"/>
      <c r="EK85" s="30"/>
      <c r="EL85" s="30"/>
      <c r="EM85" s="30"/>
      <c r="EN85" s="30"/>
      <c r="EO85" s="30"/>
      <c r="EP85" s="30"/>
      <c r="EQ85" s="30"/>
      <c r="ER85" s="30"/>
      <c r="ES85" s="30"/>
      <c r="ET85" s="30"/>
      <c r="EU85" s="30"/>
      <c r="EV85" s="30"/>
      <c r="EW85" s="30"/>
      <c r="EX85" s="30"/>
      <c r="EY85" s="30"/>
      <c r="EZ85" s="30"/>
      <c r="FA85" s="30"/>
      <c r="FB85" s="30"/>
      <c r="FC85" s="30"/>
      <c r="FD85" s="30"/>
      <c r="FE85" s="30"/>
      <c r="FF85" s="30"/>
      <c r="FG85" s="30"/>
      <c r="FH85" s="30"/>
      <c r="FI85" s="30"/>
      <c r="FJ85" s="30"/>
      <c r="FK85" s="30"/>
      <c r="FL85" s="30"/>
      <c r="FM85" s="30"/>
      <c r="FN85" s="30"/>
      <c r="FO85" s="30"/>
      <c r="FP85" s="30"/>
      <c r="FQ85" s="30"/>
      <c r="FR85" s="30"/>
      <c r="FS85" s="30"/>
      <c r="FT85" s="30"/>
      <c r="FU85" s="30"/>
      <c r="FV85" s="30"/>
      <c r="FW85" s="30"/>
      <c r="FX85" s="30"/>
      <c r="FY85" s="30"/>
      <c r="FZ85" s="30"/>
      <c r="GA85" s="30"/>
      <c r="GB85" s="30"/>
      <c r="GC85" s="30"/>
      <c r="GD85" s="30"/>
      <c r="GE85" s="30"/>
      <c r="GF85" s="30"/>
      <c r="GG85" s="30"/>
      <c r="GH85" s="30"/>
      <c r="GI85" s="30"/>
      <c r="GJ85" s="30"/>
      <c r="GK85" s="30"/>
      <c r="GL85" s="30"/>
      <c r="GM85" s="30"/>
      <c r="GN85" s="30"/>
      <c r="GO85" s="30"/>
      <c r="GP85" s="30"/>
      <c r="GQ85" s="30"/>
      <c r="GR85" s="30"/>
      <c r="GS85" s="30"/>
      <c r="GT85" s="30"/>
      <c r="GU85" s="30"/>
      <c r="GV85" s="30"/>
      <c r="GW85" s="30"/>
      <c r="GX85" s="30"/>
      <c r="GY85" s="30"/>
      <c r="GZ85" s="30"/>
      <c r="HA85" s="30"/>
      <c r="HB85" s="30"/>
      <c r="HC85" s="30"/>
      <c r="HD85" s="30"/>
      <c r="HE85" s="30"/>
      <c r="HF85" s="30"/>
      <c r="HG85" s="30"/>
      <c r="HH85" s="30"/>
      <c r="HI85" s="30"/>
      <c r="HJ85" s="30"/>
      <c r="HK85" s="30"/>
      <c r="HL85" s="30"/>
      <c r="HM85" s="30"/>
      <c r="HN85" s="30"/>
      <c r="HO85" s="30"/>
      <c r="HP85" s="30"/>
      <c r="HQ85" s="30"/>
      <c r="HR85" s="30"/>
      <c r="HS85" s="30"/>
      <c r="HT85" s="30"/>
    </row>
    <row r="86" spans="1:228" x14ac:dyDescent="0.2">
      <c r="C86" s="24"/>
      <c r="D86" s="44"/>
      <c r="E86" s="87"/>
      <c r="F86" s="50"/>
      <c r="G86" s="149"/>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0"/>
      <c r="AS86" s="30"/>
      <c r="AT86" s="30"/>
      <c r="AU86" s="30"/>
      <c r="AV86" s="30"/>
      <c r="AW86" s="30"/>
      <c r="AX86" s="30"/>
      <c r="AY86" s="30"/>
      <c r="AZ86" s="30"/>
      <c r="BA86" s="30"/>
      <c r="BB86" s="30"/>
      <c r="BC86" s="30"/>
      <c r="BD86" s="30"/>
      <c r="BE86" s="30"/>
      <c r="BF86" s="30"/>
      <c r="BG86" s="30"/>
      <c r="BH86" s="30"/>
      <c r="BI86" s="30"/>
      <c r="BJ86" s="30"/>
      <c r="BK86" s="30"/>
      <c r="BL86" s="30"/>
      <c r="BM86" s="30"/>
      <c r="BN86" s="30"/>
      <c r="BO86" s="30"/>
      <c r="BP86" s="30"/>
      <c r="BQ86" s="30"/>
      <c r="BR86" s="30"/>
      <c r="BS86" s="30"/>
      <c r="BT86" s="30"/>
      <c r="BU86" s="30"/>
      <c r="BV86" s="30"/>
      <c r="BW86" s="30"/>
      <c r="BX86" s="30"/>
      <c r="BY86" s="30"/>
      <c r="BZ86" s="30"/>
      <c r="CA86" s="30"/>
      <c r="CB86" s="30"/>
      <c r="CC86" s="30"/>
      <c r="CD86" s="30"/>
      <c r="CE86" s="30"/>
      <c r="CF86" s="30"/>
      <c r="CG86" s="30"/>
      <c r="CH86" s="30"/>
      <c r="CI86" s="30"/>
      <c r="CJ86" s="30"/>
      <c r="CK86" s="30"/>
      <c r="CL86" s="30"/>
      <c r="CM86" s="30"/>
      <c r="CN86" s="30"/>
      <c r="CO86" s="30"/>
      <c r="CP86" s="30"/>
      <c r="CQ86" s="30"/>
      <c r="CR86" s="30"/>
      <c r="CS86" s="30"/>
      <c r="CT86" s="30"/>
      <c r="CU86" s="30"/>
      <c r="CV86" s="30"/>
      <c r="CW86" s="30"/>
      <c r="CX86" s="30"/>
      <c r="CY86" s="30"/>
      <c r="CZ86" s="30"/>
      <c r="DA86" s="30"/>
      <c r="DB86" s="30"/>
      <c r="DC86" s="30"/>
      <c r="DD86" s="30"/>
      <c r="DE86" s="30"/>
      <c r="DF86" s="30"/>
      <c r="DG86" s="30"/>
      <c r="DH86" s="30"/>
      <c r="DI86" s="30"/>
      <c r="DJ86" s="30"/>
      <c r="DK86" s="30"/>
      <c r="DL86" s="30"/>
      <c r="DM86" s="30"/>
      <c r="DN86" s="30"/>
      <c r="DO86" s="30"/>
      <c r="DP86" s="30"/>
      <c r="DQ86" s="30"/>
      <c r="DR86" s="30"/>
      <c r="DS86" s="30"/>
      <c r="DT86" s="30"/>
      <c r="DU86" s="30"/>
      <c r="DV86" s="30"/>
      <c r="DW86" s="30"/>
      <c r="DX86" s="30"/>
      <c r="DY86" s="30"/>
      <c r="DZ86" s="30"/>
      <c r="EA86" s="30"/>
      <c r="EB86" s="30"/>
      <c r="EC86" s="30"/>
      <c r="ED86" s="30"/>
      <c r="EE86" s="30"/>
      <c r="EF86" s="30"/>
      <c r="EG86" s="30"/>
      <c r="EH86" s="30"/>
      <c r="EI86" s="30"/>
      <c r="EJ86" s="30"/>
      <c r="EK86" s="30"/>
      <c r="EL86" s="30"/>
      <c r="EM86" s="30"/>
      <c r="EN86" s="30"/>
      <c r="EO86" s="30"/>
      <c r="EP86" s="30"/>
      <c r="EQ86" s="30"/>
      <c r="ER86" s="30"/>
      <c r="ES86" s="30"/>
      <c r="ET86" s="30"/>
      <c r="EU86" s="30"/>
      <c r="EV86" s="30"/>
      <c r="EW86" s="30"/>
      <c r="EX86" s="30"/>
      <c r="EY86" s="30"/>
      <c r="EZ86" s="30"/>
      <c r="FA86" s="30"/>
      <c r="FB86" s="30"/>
      <c r="FC86" s="30"/>
      <c r="FD86" s="30"/>
      <c r="FE86" s="30"/>
      <c r="FF86" s="30"/>
      <c r="FG86" s="30"/>
      <c r="FH86" s="30"/>
      <c r="FI86" s="30"/>
      <c r="FJ86" s="30"/>
      <c r="FK86" s="30"/>
      <c r="FL86" s="30"/>
      <c r="FM86" s="30"/>
      <c r="FN86" s="30"/>
      <c r="FO86" s="30"/>
      <c r="FP86" s="30"/>
      <c r="FQ86" s="30"/>
      <c r="FR86" s="30"/>
      <c r="FS86" s="30"/>
      <c r="FT86" s="30"/>
      <c r="FU86" s="30"/>
      <c r="FV86" s="30"/>
      <c r="FW86" s="30"/>
      <c r="FX86" s="30"/>
      <c r="FY86" s="30"/>
      <c r="FZ86" s="30"/>
      <c r="GA86" s="30"/>
      <c r="GB86" s="30"/>
      <c r="GC86" s="30"/>
      <c r="GD86" s="30"/>
      <c r="GE86" s="30"/>
      <c r="GF86" s="30"/>
      <c r="GG86" s="30"/>
      <c r="GH86" s="30"/>
      <c r="GI86" s="30"/>
      <c r="GJ86" s="30"/>
      <c r="GK86" s="30"/>
      <c r="GL86" s="30"/>
      <c r="GM86" s="30"/>
      <c r="GN86" s="30"/>
      <c r="GO86" s="30"/>
      <c r="GP86" s="30"/>
      <c r="GQ86" s="30"/>
      <c r="GR86" s="30"/>
      <c r="GS86" s="30"/>
      <c r="GT86" s="30"/>
      <c r="GU86" s="30"/>
      <c r="GV86" s="30"/>
      <c r="GW86" s="30"/>
      <c r="GX86" s="30"/>
      <c r="GY86" s="30"/>
      <c r="GZ86" s="30"/>
      <c r="HA86" s="30"/>
      <c r="HB86" s="30"/>
      <c r="HC86" s="30"/>
      <c r="HD86" s="30"/>
      <c r="HE86" s="30"/>
      <c r="HF86" s="30"/>
      <c r="HG86" s="30"/>
      <c r="HH86" s="30"/>
      <c r="HI86" s="30"/>
      <c r="HJ86" s="30"/>
      <c r="HK86" s="30"/>
      <c r="HL86" s="30"/>
      <c r="HM86" s="30"/>
      <c r="HN86" s="30"/>
      <c r="HO86" s="30"/>
      <c r="HP86" s="30"/>
      <c r="HQ86" s="30"/>
      <c r="HR86" s="30"/>
      <c r="HS86" s="30"/>
      <c r="HT86" s="30"/>
    </row>
    <row r="87" spans="1:228" ht="108" x14ac:dyDescent="0.2">
      <c r="B87" s="21">
        <v>5</v>
      </c>
      <c r="C87" s="53" t="s">
        <v>94</v>
      </c>
      <c r="D87" s="44"/>
      <c r="F87" s="50"/>
      <c r="G87" s="149"/>
    </row>
    <row r="88" spans="1:228" x14ac:dyDescent="0.2">
      <c r="C88" s="32" t="s">
        <v>88</v>
      </c>
      <c r="D88" s="44"/>
      <c r="F88" s="50"/>
      <c r="G88" s="149"/>
    </row>
    <row r="89" spans="1:228" x14ac:dyDescent="0.2">
      <c r="C89" s="62" t="s">
        <v>169</v>
      </c>
      <c r="D89" s="44" t="s">
        <v>1</v>
      </c>
      <c r="E89" s="6">
        <v>100</v>
      </c>
      <c r="F89" s="50"/>
      <c r="G89" s="149">
        <f t="shared" ref="G89:G95" si="3">F89*E89</f>
        <v>0</v>
      </c>
    </row>
    <row r="90" spans="1:228" x14ac:dyDescent="0.2">
      <c r="C90" s="62" t="s">
        <v>115</v>
      </c>
      <c r="D90" s="44" t="s">
        <v>1</v>
      </c>
      <c r="E90" s="6">
        <v>120</v>
      </c>
      <c r="F90" s="50"/>
      <c r="G90" s="149">
        <f t="shared" si="3"/>
        <v>0</v>
      </c>
    </row>
    <row r="91" spans="1:228" s="30" customFormat="1" x14ac:dyDescent="0.2">
      <c r="A91" s="1"/>
      <c r="B91" s="21"/>
      <c r="C91" s="53" t="s">
        <v>170</v>
      </c>
      <c r="D91" s="44" t="s">
        <v>1</v>
      </c>
      <c r="E91" s="6">
        <v>125</v>
      </c>
      <c r="F91" s="50"/>
      <c r="G91" s="149">
        <f t="shared" si="3"/>
        <v>0</v>
      </c>
      <c r="H91" s="17"/>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c r="BA91" s="2"/>
      <c r="BB91" s="2"/>
      <c r="BC91" s="2"/>
      <c r="BD91" s="2"/>
      <c r="BE91" s="2"/>
      <c r="BF91" s="2"/>
      <c r="BG91" s="2"/>
      <c r="BH91" s="2"/>
      <c r="BI91" s="2"/>
      <c r="BJ91" s="2"/>
      <c r="BK91" s="2"/>
      <c r="BL91" s="2"/>
      <c r="BM91" s="2"/>
      <c r="BN91" s="2"/>
      <c r="BO91" s="2"/>
      <c r="BP91" s="2"/>
      <c r="BQ91" s="2"/>
      <c r="BR91" s="2"/>
      <c r="BS91" s="2"/>
      <c r="BT91" s="2"/>
      <c r="BU91" s="2"/>
      <c r="BV91" s="2"/>
      <c r="BW91" s="2"/>
      <c r="BX91" s="2"/>
      <c r="BY91" s="2"/>
      <c r="BZ91" s="2"/>
      <c r="CA91" s="2"/>
      <c r="CB91" s="2"/>
      <c r="CC91" s="2"/>
      <c r="CD91" s="2"/>
      <c r="CE91" s="2"/>
      <c r="CF91" s="2"/>
      <c r="CG91" s="2"/>
      <c r="CH91" s="2"/>
      <c r="CI91" s="2"/>
      <c r="CJ91" s="2"/>
      <c r="CK91" s="2"/>
      <c r="CL91" s="2"/>
      <c r="CM91" s="2"/>
      <c r="CN91" s="2"/>
      <c r="CO91" s="2"/>
      <c r="CP91" s="2"/>
      <c r="CQ91" s="2"/>
      <c r="CR91" s="2"/>
      <c r="CS91" s="2"/>
      <c r="CT91" s="2"/>
      <c r="CU91" s="2"/>
      <c r="CV91" s="2"/>
      <c r="CW91" s="2"/>
      <c r="CX91" s="2"/>
      <c r="CY91" s="2"/>
      <c r="CZ91" s="2"/>
      <c r="DA91" s="2"/>
      <c r="DB91" s="2"/>
      <c r="DC91" s="2"/>
      <c r="DD91" s="2"/>
      <c r="DE91" s="2"/>
      <c r="DF91" s="2"/>
      <c r="DG91" s="2"/>
      <c r="DH91" s="2"/>
      <c r="DI91" s="2"/>
      <c r="DJ91" s="2"/>
      <c r="DK91" s="2"/>
      <c r="DL91" s="2"/>
      <c r="DM91" s="2"/>
      <c r="DN91" s="2"/>
      <c r="DO91" s="2"/>
      <c r="DP91" s="2"/>
      <c r="DQ91" s="2"/>
      <c r="DR91" s="2"/>
      <c r="DS91" s="2"/>
      <c r="DT91" s="2"/>
      <c r="DU91" s="2"/>
      <c r="DV91" s="2"/>
      <c r="DW91" s="2"/>
      <c r="DX91" s="2"/>
      <c r="DY91" s="2"/>
      <c r="DZ91" s="2"/>
      <c r="EA91" s="2"/>
      <c r="EB91" s="2"/>
      <c r="EC91" s="2"/>
      <c r="ED91" s="2"/>
      <c r="EE91" s="2"/>
      <c r="EF91" s="2"/>
      <c r="EG91" s="2"/>
      <c r="EH91" s="2"/>
      <c r="EI91" s="2"/>
      <c r="EJ91" s="2"/>
      <c r="EK91" s="2"/>
      <c r="EL91" s="2"/>
      <c r="EM91" s="2"/>
      <c r="EN91" s="2"/>
      <c r="EO91" s="2"/>
      <c r="EP91" s="2"/>
      <c r="EQ91" s="2"/>
      <c r="ER91" s="2"/>
      <c r="ES91" s="2"/>
      <c r="ET91" s="2"/>
      <c r="EU91" s="2"/>
      <c r="EV91" s="2"/>
      <c r="EW91" s="2"/>
      <c r="EX91" s="2"/>
      <c r="EY91" s="2"/>
      <c r="EZ91" s="2"/>
      <c r="FA91" s="2"/>
      <c r="FB91" s="2"/>
      <c r="FC91" s="2"/>
      <c r="FD91" s="2"/>
      <c r="FE91" s="2"/>
      <c r="FF91" s="2"/>
      <c r="FG91" s="2"/>
      <c r="FH91" s="2"/>
      <c r="FI91" s="2"/>
      <c r="FJ91" s="2"/>
      <c r="FK91" s="2"/>
      <c r="FL91" s="2"/>
      <c r="FM91" s="2"/>
      <c r="FN91" s="2"/>
      <c r="FO91" s="2"/>
      <c r="FP91" s="2"/>
      <c r="FQ91" s="2"/>
      <c r="FR91" s="2"/>
      <c r="FS91" s="2"/>
      <c r="FT91" s="2"/>
      <c r="FU91" s="2"/>
      <c r="FV91" s="2"/>
      <c r="FW91" s="2"/>
      <c r="FX91" s="2"/>
      <c r="FY91" s="2"/>
      <c r="FZ91" s="2"/>
      <c r="GA91" s="2"/>
      <c r="GB91" s="2"/>
      <c r="GC91" s="2"/>
      <c r="GD91" s="2"/>
      <c r="GE91" s="2"/>
      <c r="GF91" s="2"/>
      <c r="GG91" s="2"/>
      <c r="GH91" s="2"/>
      <c r="GI91" s="2"/>
      <c r="GJ91" s="2"/>
      <c r="GK91" s="2"/>
      <c r="GL91" s="2"/>
      <c r="GM91" s="2"/>
      <c r="GN91" s="2"/>
      <c r="GO91" s="2"/>
      <c r="GP91" s="2"/>
      <c r="GQ91" s="2"/>
      <c r="GR91" s="2"/>
      <c r="GS91" s="2"/>
      <c r="GT91" s="2"/>
      <c r="GU91" s="2"/>
      <c r="GV91" s="2"/>
      <c r="GW91" s="2"/>
      <c r="GX91" s="2"/>
      <c r="GY91" s="2"/>
      <c r="GZ91" s="2"/>
      <c r="HA91" s="2"/>
      <c r="HB91" s="2"/>
      <c r="HC91" s="2"/>
      <c r="HD91" s="2"/>
      <c r="HE91" s="2"/>
      <c r="HF91" s="2"/>
      <c r="HG91" s="2"/>
      <c r="HH91" s="2"/>
      <c r="HI91" s="2"/>
      <c r="HJ91" s="2"/>
      <c r="HK91" s="2"/>
      <c r="HL91" s="2"/>
      <c r="HM91" s="2"/>
      <c r="HN91" s="2"/>
      <c r="HO91" s="2"/>
      <c r="HP91" s="2"/>
      <c r="HQ91" s="2"/>
      <c r="HR91" s="2"/>
      <c r="HS91" s="2"/>
      <c r="HT91" s="2"/>
    </row>
    <row r="92" spans="1:228" s="30" customFormat="1" x14ac:dyDescent="0.2">
      <c r="A92" s="1"/>
      <c r="B92" s="21"/>
      <c r="C92" s="53" t="s">
        <v>116</v>
      </c>
      <c r="D92" s="44" t="s">
        <v>1</v>
      </c>
      <c r="E92" s="6">
        <v>30</v>
      </c>
      <c r="F92" s="50"/>
      <c r="G92" s="149">
        <f t="shared" si="3"/>
        <v>0</v>
      </c>
      <c r="H92" s="17"/>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2"/>
      <c r="BP92" s="2"/>
      <c r="BQ92" s="2"/>
      <c r="BR92" s="2"/>
      <c r="BS92" s="2"/>
      <c r="BT92" s="2"/>
      <c r="BU92" s="2"/>
      <c r="BV92" s="2"/>
      <c r="BW92" s="2"/>
      <c r="BX92" s="2"/>
      <c r="BY92" s="2"/>
      <c r="BZ92" s="2"/>
      <c r="CA92" s="2"/>
      <c r="CB92" s="2"/>
      <c r="CC92" s="2"/>
      <c r="CD92" s="2"/>
      <c r="CE92" s="2"/>
      <c r="CF92" s="2"/>
      <c r="CG92" s="2"/>
      <c r="CH92" s="2"/>
      <c r="CI92" s="2"/>
      <c r="CJ92" s="2"/>
      <c r="CK92" s="2"/>
      <c r="CL92" s="2"/>
      <c r="CM92" s="2"/>
      <c r="CN92" s="2"/>
      <c r="CO92" s="2"/>
      <c r="CP92" s="2"/>
      <c r="CQ92" s="2"/>
      <c r="CR92" s="2"/>
      <c r="CS92" s="2"/>
      <c r="CT92" s="2"/>
      <c r="CU92" s="2"/>
      <c r="CV92" s="2"/>
      <c r="CW92" s="2"/>
      <c r="CX92" s="2"/>
      <c r="CY92" s="2"/>
      <c r="CZ92" s="2"/>
      <c r="DA92" s="2"/>
      <c r="DB92" s="2"/>
      <c r="DC92" s="2"/>
      <c r="DD92" s="2"/>
      <c r="DE92" s="2"/>
      <c r="DF92" s="2"/>
      <c r="DG92" s="2"/>
      <c r="DH92" s="2"/>
      <c r="DI92" s="2"/>
      <c r="DJ92" s="2"/>
      <c r="DK92" s="2"/>
      <c r="DL92" s="2"/>
      <c r="DM92" s="2"/>
      <c r="DN92" s="2"/>
      <c r="DO92" s="2"/>
      <c r="DP92" s="2"/>
      <c r="DQ92" s="2"/>
      <c r="DR92" s="2"/>
      <c r="DS92" s="2"/>
      <c r="DT92" s="2"/>
      <c r="DU92" s="2"/>
      <c r="DV92" s="2"/>
      <c r="DW92" s="2"/>
      <c r="DX92" s="2"/>
      <c r="DY92" s="2"/>
      <c r="DZ92" s="2"/>
      <c r="EA92" s="2"/>
      <c r="EB92" s="2"/>
      <c r="EC92" s="2"/>
      <c r="ED92" s="2"/>
      <c r="EE92" s="2"/>
      <c r="EF92" s="2"/>
      <c r="EG92" s="2"/>
      <c r="EH92" s="2"/>
      <c r="EI92" s="2"/>
      <c r="EJ92" s="2"/>
      <c r="EK92" s="2"/>
      <c r="EL92" s="2"/>
      <c r="EM92" s="2"/>
      <c r="EN92" s="2"/>
      <c r="EO92" s="2"/>
      <c r="EP92" s="2"/>
      <c r="EQ92" s="2"/>
      <c r="ER92" s="2"/>
      <c r="ES92" s="2"/>
      <c r="ET92" s="2"/>
      <c r="EU92" s="2"/>
      <c r="EV92" s="2"/>
      <c r="EW92" s="2"/>
      <c r="EX92" s="2"/>
      <c r="EY92" s="2"/>
      <c r="EZ92" s="2"/>
      <c r="FA92" s="2"/>
      <c r="FB92" s="2"/>
      <c r="FC92" s="2"/>
      <c r="FD92" s="2"/>
      <c r="FE92" s="2"/>
      <c r="FF92" s="2"/>
      <c r="FG92" s="2"/>
      <c r="FH92" s="2"/>
      <c r="FI92" s="2"/>
      <c r="FJ92" s="2"/>
      <c r="FK92" s="2"/>
      <c r="FL92" s="2"/>
      <c r="FM92" s="2"/>
      <c r="FN92" s="2"/>
      <c r="FO92" s="2"/>
      <c r="FP92" s="2"/>
      <c r="FQ92" s="2"/>
      <c r="FR92" s="2"/>
      <c r="FS92" s="2"/>
      <c r="FT92" s="2"/>
      <c r="FU92" s="2"/>
      <c r="FV92" s="2"/>
      <c r="FW92" s="2"/>
      <c r="FX92" s="2"/>
      <c r="FY92" s="2"/>
      <c r="FZ92" s="2"/>
      <c r="GA92" s="2"/>
      <c r="GB92" s="2"/>
      <c r="GC92" s="2"/>
      <c r="GD92" s="2"/>
      <c r="GE92" s="2"/>
      <c r="GF92" s="2"/>
      <c r="GG92" s="2"/>
      <c r="GH92" s="2"/>
      <c r="GI92" s="2"/>
      <c r="GJ92" s="2"/>
      <c r="GK92" s="2"/>
      <c r="GL92" s="2"/>
      <c r="GM92" s="2"/>
      <c r="GN92" s="2"/>
      <c r="GO92" s="2"/>
      <c r="GP92" s="2"/>
      <c r="GQ92" s="2"/>
      <c r="GR92" s="2"/>
      <c r="GS92" s="2"/>
      <c r="GT92" s="2"/>
      <c r="GU92" s="2"/>
      <c r="GV92" s="2"/>
      <c r="GW92" s="2"/>
      <c r="GX92" s="2"/>
      <c r="GY92" s="2"/>
      <c r="GZ92" s="2"/>
      <c r="HA92" s="2"/>
      <c r="HB92" s="2"/>
      <c r="HC92" s="2"/>
      <c r="HD92" s="2"/>
      <c r="HE92" s="2"/>
      <c r="HF92" s="2"/>
      <c r="HG92" s="2"/>
      <c r="HH92" s="2"/>
      <c r="HI92" s="2"/>
      <c r="HJ92" s="2"/>
      <c r="HK92" s="2"/>
      <c r="HL92" s="2"/>
      <c r="HM92" s="2"/>
      <c r="HN92" s="2"/>
      <c r="HO92" s="2"/>
      <c r="HP92" s="2"/>
      <c r="HQ92" s="2"/>
      <c r="HR92" s="2"/>
      <c r="HS92" s="2"/>
      <c r="HT92" s="2"/>
    </row>
    <row r="93" spans="1:228" s="30" customFormat="1" x14ac:dyDescent="0.2">
      <c r="A93" s="1"/>
      <c r="B93" s="21"/>
      <c r="C93" s="53" t="s">
        <v>171</v>
      </c>
      <c r="D93" s="44" t="s">
        <v>1</v>
      </c>
      <c r="E93" s="6">
        <v>90</v>
      </c>
      <c r="F93" s="50"/>
      <c r="G93" s="149">
        <f t="shared" si="3"/>
        <v>0</v>
      </c>
      <c r="H93" s="17"/>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c r="BC93" s="2"/>
      <c r="BD93" s="2"/>
      <c r="BE93" s="2"/>
      <c r="BF93" s="2"/>
      <c r="BG93" s="2"/>
      <c r="BH93" s="2"/>
      <c r="BI93" s="2"/>
      <c r="BJ93" s="2"/>
      <c r="BK93" s="2"/>
      <c r="BL93" s="2"/>
      <c r="BM93" s="2"/>
      <c r="BN93" s="2"/>
      <c r="BO93" s="2"/>
      <c r="BP93" s="2"/>
      <c r="BQ93" s="2"/>
      <c r="BR93" s="2"/>
      <c r="BS93" s="2"/>
      <c r="BT93" s="2"/>
      <c r="BU93" s="2"/>
      <c r="BV93" s="2"/>
      <c r="BW93" s="2"/>
      <c r="BX93" s="2"/>
      <c r="BY93" s="2"/>
      <c r="BZ93" s="2"/>
      <c r="CA93" s="2"/>
      <c r="CB93" s="2"/>
      <c r="CC93" s="2"/>
      <c r="CD93" s="2"/>
      <c r="CE93" s="2"/>
      <c r="CF93" s="2"/>
      <c r="CG93" s="2"/>
      <c r="CH93" s="2"/>
      <c r="CI93" s="2"/>
      <c r="CJ93" s="2"/>
      <c r="CK93" s="2"/>
      <c r="CL93" s="2"/>
      <c r="CM93" s="2"/>
      <c r="CN93" s="2"/>
      <c r="CO93" s="2"/>
      <c r="CP93" s="2"/>
      <c r="CQ93" s="2"/>
      <c r="CR93" s="2"/>
      <c r="CS93" s="2"/>
      <c r="CT93" s="2"/>
      <c r="CU93" s="2"/>
      <c r="CV93" s="2"/>
      <c r="CW93" s="2"/>
      <c r="CX93" s="2"/>
      <c r="CY93" s="2"/>
      <c r="CZ93" s="2"/>
      <c r="DA93" s="2"/>
      <c r="DB93" s="2"/>
      <c r="DC93" s="2"/>
      <c r="DD93" s="2"/>
      <c r="DE93" s="2"/>
      <c r="DF93" s="2"/>
      <c r="DG93" s="2"/>
      <c r="DH93" s="2"/>
      <c r="DI93" s="2"/>
      <c r="DJ93" s="2"/>
      <c r="DK93" s="2"/>
      <c r="DL93" s="2"/>
      <c r="DM93" s="2"/>
      <c r="DN93" s="2"/>
      <c r="DO93" s="2"/>
      <c r="DP93" s="2"/>
      <c r="DQ93" s="2"/>
      <c r="DR93" s="2"/>
      <c r="DS93" s="2"/>
      <c r="DT93" s="2"/>
      <c r="DU93" s="2"/>
      <c r="DV93" s="2"/>
      <c r="DW93" s="2"/>
      <c r="DX93" s="2"/>
      <c r="DY93" s="2"/>
      <c r="DZ93" s="2"/>
      <c r="EA93" s="2"/>
      <c r="EB93" s="2"/>
      <c r="EC93" s="2"/>
      <c r="ED93" s="2"/>
      <c r="EE93" s="2"/>
      <c r="EF93" s="2"/>
      <c r="EG93" s="2"/>
      <c r="EH93" s="2"/>
      <c r="EI93" s="2"/>
      <c r="EJ93" s="2"/>
      <c r="EK93" s="2"/>
      <c r="EL93" s="2"/>
      <c r="EM93" s="2"/>
      <c r="EN93" s="2"/>
      <c r="EO93" s="2"/>
      <c r="EP93" s="2"/>
      <c r="EQ93" s="2"/>
      <c r="ER93" s="2"/>
      <c r="ES93" s="2"/>
      <c r="ET93" s="2"/>
      <c r="EU93" s="2"/>
      <c r="EV93" s="2"/>
      <c r="EW93" s="2"/>
      <c r="EX93" s="2"/>
      <c r="EY93" s="2"/>
      <c r="EZ93" s="2"/>
      <c r="FA93" s="2"/>
      <c r="FB93" s="2"/>
      <c r="FC93" s="2"/>
      <c r="FD93" s="2"/>
      <c r="FE93" s="2"/>
      <c r="FF93" s="2"/>
      <c r="FG93" s="2"/>
      <c r="FH93" s="2"/>
      <c r="FI93" s="2"/>
      <c r="FJ93" s="2"/>
      <c r="FK93" s="2"/>
      <c r="FL93" s="2"/>
      <c r="FM93" s="2"/>
      <c r="FN93" s="2"/>
      <c r="FO93" s="2"/>
      <c r="FP93" s="2"/>
      <c r="FQ93" s="2"/>
      <c r="FR93" s="2"/>
      <c r="FS93" s="2"/>
      <c r="FT93" s="2"/>
      <c r="FU93" s="2"/>
      <c r="FV93" s="2"/>
      <c r="FW93" s="2"/>
      <c r="FX93" s="2"/>
      <c r="FY93" s="2"/>
      <c r="FZ93" s="2"/>
      <c r="GA93" s="2"/>
      <c r="GB93" s="2"/>
      <c r="GC93" s="2"/>
      <c r="GD93" s="2"/>
      <c r="GE93" s="2"/>
      <c r="GF93" s="2"/>
      <c r="GG93" s="2"/>
      <c r="GH93" s="2"/>
      <c r="GI93" s="2"/>
      <c r="GJ93" s="2"/>
      <c r="GK93" s="2"/>
      <c r="GL93" s="2"/>
      <c r="GM93" s="2"/>
      <c r="GN93" s="2"/>
      <c r="GO93" s="2"/>
      <c r="GP93" s="2"/>
      <c r="GQ93" s="2"/>
      <c r="GR93" s="2"/>
      <c r="GS93" s="2"/>
      <c r="GT93" s="2"/>
      <c r="GU93" s="2"/>
      <c r="GV93" s="2"/>
      <c r="GW93" s="2"/>
      <c r="GX93" s="2"/>
      <c r="GY93" s="2"/>
      <c r="GZ93" s="2"/>
      <c r="HA93" s="2"/>
      <c r="HB93" s="2"/>
      <c r="HC93" s="2"/>
      <c r="HD93" s="2"/>
      <c r="HE93" s="2"/>
      <c r="HF93" s="2"/>
      <c r="HG93" s="2"/>
      <c r="HH93" s="2"/>
      <c r="HI93" s="2"/>
      <c r="HJ93" s="2"/>
      <c r="HK93" s="2"/>
      <c r="HL93" s="2"/>
      <c r="HM93" s="2"/>
      <c r="HN93" s="2"/>
      <c r="HO93" s="2"/>
      <c r="HP93" s="2"/>
      <c r="HQ93" s="2"/>
      <c r="HR93" s="2"/>
      <c r="HS93" s="2"/>
      <c r="HT93" s="2"/>
    </row>
    <row r="94" spans="1:228" s="30" customFormat="1" x14ac:dyDescent="0.2">
      <c r="A94" s="1"/>
      <c r="B94" s="21"/>
      <c r="C94" s="53" t="s">
        <v>173</v>
      </c>
      <c r="D94" s="44" t="s">
        <v>1</v>
      </c>
      <c r="E94" s="6">
        <v>40</v>
      </c>
      <c r="F94" s="50"/>
      <c r="G94" s="149">
        <f t="shared" si="3"/>
        <v>0</v>
      </c>
      <c r="H94" s="17"/>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c r="BC94" s="2"/>
      <c r="BD94" s="2"/>
      <c r="BE94" s="2"/>
      <c r="BF94" s="2"/>
      <c r="BG94" s="2"/>
      <c r="BH94" s="2"/>
      <c r="BI94" s="2"/>
      <c r="BJ94" s="2"/>
      <c r="BK94" s="2"/>
      <c r="BL94" s="2"/>
      <c r="BM94" s="2"/>
      <c r="BN94" s="2"/>
      <c r="BO94" s="2"/>
      <c r="BP94" s="2"/>
      <c r="BQ94" s="2"/>
      <c r="BR94" s="2"/>
      <c r="BS94" s="2"/>
      <c r="BT94" s="2"/>
      <c r="BU94" s="2"/>
      <c r="BV94" s="2"/>
      <c r="BW94" s="2"/>
      <c r="BX94" s="2"/>
      <c r="BY94" s="2"/>
      <c r="BZ94" s="2"/>
      <c r="CA94" s="2"/>
      <c r="CB94" s="2"/>
      <c r="CC94" s="2"/>
      <c r="CD94" s="2"/>
      <c r="CE94" s="2"/>
      <c r="CF94" s="2"/>
      <c r="CG94" s="2"/>
      <c r="CH94" s="2"/>
      <c r="CI94" s="2"/>
      <c r="CJ94" s="2"/>
      <c r="CK94" s="2"/>
      <c r="CL94" s="2"/>
      <c r="CM94" s="2"/>
      <c r="CN94" s="2"/>
      <c r="CO94" s="2"/>
      <c r="CP94" s="2"/>
      <c r="CQ94" s="2"/>
      <c r="CR94" s="2"/>
      <c r="CS94" s="2"/>
      <c r="CT94" s="2"/>
      <c r="CU94" s="2"/>
      <c r="CV94" s="2"/>
      <c r="CW94" s="2"/>
      <c r="CX94" s="2"/>
      <c r="CY94" s="2"/>
      <c r="CZ94" s="2"/>
      <c r="DA94" s="2"/>
      <c r="DB94" s="2"/>
      <c r="DC94" s="2"/>
      <c r="DD94" s="2"/>
      <c r="DE94" s="2"/>
      <c r="DF94" s="2"/>
      <c r="DG94" s="2"/>
      <c r="DH94" s="2"/>
      <c r="DI94" s="2"/>
      <c r="DJ94" s="2"/>
      <c r="DK94" s="2"/>
      <c r="DL94" s="2"/>
      <c r="DM94" s="2"/>
      <c r="DN94" s="2"/>
      <c r="DO94" s="2"/>
      <c r="DP94" s="2"/>
      <c r="DQ94" s="2"/>
      <c r="DR94" s="2"/>
      <c r="DS94" s="2"/>
      <c r="DT94" s="2"/>
      <c r="DU94" s="2"/>
      <c r="DV94" s="2"/>
      <c r="DW94" s="2"/>
      <c r="DX94" s="2"/>
      <c r="DY94" s="2"/>
      <c r="DZ94" s="2"/>
      <c r="EA94" s="2"/>
      <c r="EB94" s="2"/>
      <c r="EC94" s="2"/>
      <c r="ED94" s="2"/>
      <c r="EE94" s="2"/>
      <c r="EF94" s="2"/>
      <c r="EG94" s="2"/>
      <c r="EH94" s="2"/>
      <c r="EI94" s="2"/>
      <c r="EJ94" s="2"/>
      <c r="EK94" s="2"/>
      <c r="EL94" s="2"/>
      <c r="EM94" s="2"/>
      <c r="EN94" s="2"/>
      <c r="EO94" s="2"/>
      <c r="EP94" s="2"/>
      <c r="EQ94" s="2"/>
      <c r="ER94" s="2"/>
      <c r="ES94" s="2"/>
      <c r="ET94" s="2"/>
      <c r="EU94" s="2"/>
      <c r="EV94" s="2"/>
      <c r="EW94" s="2"/>
      <c r="EX94" s="2"/>
      <c r="EY94" s="2"/>
      <c r="EZ94" s="2"/>
      <c r="FA94" s="2"/>
      <c r="FB94" s="2"/>
      <c r="FC94" s="2"/>
      <c r="FD94" s="2"/>
      <c r="FE94" s="2"/>
      <c r="FF94" s="2"/>
      <c r="FG94" s="2"/>
      <c r="FH94" s="2"/>
      <c r="FI94" s="2"/>
      <c r="FJ94" s="2"/>
      <c r="FK94" s="2"/>
      <c r="FL94" s="2"/>
      <c r="FM94" s="2"/>
      <c r="FN94" s="2"/>
      <c r="FO94" s="2"/>
      <c r="FP94" s="2"/>
      <c r="FQ94" s="2"/>
      <c r="FR94" s="2"/>
      <c r="FS94" s="2"/>
      <c r="FT94" s="2"/>
      <c r="FU94" s="2"/>
      <c r="FV94" s="2"/>
      <c r="FW94" s="2"/>
      <c r="FX94" s="2"/>
      <c r="FY94" s="2"/>
      <c r="FZ94" s="2"/>
      <c r="GA94" s="2"/>
      <c r="GB94" s="2"/>
      <c r="GC94" s="2"/>
      <c r="GD94" s="2"/>
      <c r="GE94" s="2"/>
      <c r="GF94" s="2"/>
      <c r="GG94" s="2"/>
      <c r="GH94" s="2"/>
      <c r="GI94" s="2"/>
      <c r="GJ94" s="2"/>
      <c r="GK94" s="2"/>
      <c r="GL94" s="2"/>
      <c r="GM94" s="2"/>
      <c r="GN94" s="2"/>
      <c r="GO94" s="2"/>
      <c r="GP94" s="2"/>
      <c r="GQ94" s="2"/>
      <c r="GR94" s="2"/>
      <c r="GS94" s="2"/>
      <c r="GT94" s="2"/>
      <c r="GU94" s="2"/>
      <c r="GV94" s="2"/>
      <c r="GW94" s="2"/>
      <c r="GX94" s="2"/>
      <c r="GY94" s="2"/>
      <c r="GZ94" s="2"/>
      <c r="HA94" s="2"/>
      <c r="HB94" s="2"/>
      <c r="HC94" s="2"/>
      <c r="HD94" s="2"/>
      <c r="HE94" s="2"/>
      <c r="HF94" s="2"/>
      <c r="HG94" s="2"/>
      <c r="HH94" s="2"/>
      <c r="HI94" s="2"/>
      <c r="HJ94" s="2"/>
      <c r="HK94" s="2"/>
      <c r="HL94" s="2"/>
      <c r="HM94" s="2"/>
      <c r="HN94" s="2"/>
      <c r="HO94" s="2"/>
      <c r="HP94" s="2"/>
      <c r="HQ94" s="2"/>
      <c r="HR94" s="2"/>
      <c r="HS94" s="2"/>
      <c r="HT94" s="2"/>
    </row>
    <row r="95" spans="1:228" s="30" customFormat="1" x14ac:dyDescent="0.2">
      <c r="A95" s="1"/>
      <c r="B95" s="21"/>
      <c r="C95" s="53" t="s">
        <v>117</v>
      </c>
      <c r="D95" s="44" t="s">
        <v>1</v>
      </c>
      <c r="E95" s="6">
        <v>20</v>
      </c>
      <c r="F95" s="50"/>
      <c r="G95" s="149">
        <f t="shared" si="3"/>
        <v>0</v>
      </c>
      <c r="H95" s="17"/>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c r="BC95" s="2"/>
      <c r="BD95" s="2"/>
      <c r="BE95" s="2"/>
      <c r="BF95" s="2"/>
      <c r="BG95" s="2"/>
      <c r="BH95" s="2"/>
      <c r="BI95" s="2"/>
      <c r="BJ95" s="2"/>
      <c r="BK95" s="2"/>
      <c r="BL95" s="2"/>
      <c r="BM95" s="2"/>
      <c r="BN95" s="2"/>
      <c r="BO95" s="2"/>
      <c r="BP95" s="2"/>
      <c r="BQ95" s="2"/>
      <c r="BR95" s="2"/>
      <c r="BS95" s="2"/>
      <c r="BT95" s="2"/>
      <c r="BU95" s="2"/>
      <c r="BV95" s="2"/>
      <c r="BW95" s="2"/>
      <c r="BX95" s="2"/>
      <c r="BY95" s="2"/>
      <c r="BZ95" s="2"/>
      <c r="CA95" s="2"/>
      <c r="CB95" s="2"/>
      <c r="CC95" s="2"/>
      <c r="CD95" s="2"/>
      <c r="CE95" s="2"/>
      <c r="CF95" s="2"/>
      <c r="CG95" s="2"/>
      <c r="CH95" s="2"/>
      <c r="CI95" s="2"/>
      <c r="CJ95" s="2"/>
      <c r="CK95" s="2"/>
      <c r="CL95" s="2"/>
      <c r="CM95" s="2"/>
      <c r="CN95" s="2"/>
      <c r="CO95" s="2"/>
      <c r="CP95" s="2"/>
      <c r="CQ95" s="2"/>
      <c r="CR95" s="2"/>
      <c r="CS95" s="2"/>
      <c r="CT95" s="2"/>
      <c r="CU95" s="2"/>
      <c r="CV95" s="2"/>
      <c r="CW95" s="2"/>
      <c r="CX95" s="2"/>
      <c r="CY95" s="2"/>
      <c r="CZ95" s="2"/>
      <c r="DA95" s="2"/>
      <c r="DB95" s="2"/>
      <c r="DC95" s="2"/>
      <c r="DD95" s="2"/>
      <c r="DE95" s="2"/>
      <c r="DF95" s="2"/>
      <c r="DG95" s="2"/>
      <c r="DH95" s="2"/>
      <c r="DI95" s="2"/>
      <c r="DJ95" s="2"/>
      <c r="DK95" s="2"/>
      <c r="DL95" s="2"/>
      <c r="DM95" s="2"/>
      <c r="DN95" s="2"/>
      <c r="DO95" s="2"/>
      <c r="DP95" s="2"/>
      <c r="DQ95" s="2"/>
      <c r="DR95" s="2"/>
      <c r="DS95" s="2"/>
      <c r="DT95" s="2"/>
      <c r="DU95" s="2"/>
      <c r="DV95" s="2"/>
      <c r="DW95" s="2"/>
      <c r="DX95" s="2"/>
      <c r="DY95" s="2"/>
      <c r="DZ95" s="2"/>
      <c r="EA95" s="2"/>
      <c r="EB95" s="2"/>
      <c r="EC95" s="2"/>
      <c r="ED95" s="2"/>
      <c r="EE95" s="2"/>
      <c r="EF95" s="2"/>
      <c r="EG95" s="2"/>
      <c r="EH95" s="2"/>
      <c r="EI95" s="2"/>
      <c r="EJ95" s="2"/>
      <c r="EK95" s="2"/>
      <c r="EL95" s="2"/>
      <c r="EM95" s="2"/>
      <c r="EN95" s="2"/>
      <c r="EO95" s="2"/>
      <c r="EP95" s="2"/>
      <c r="EQ95" s="2"/>
      <c r="ER95" s="2"/>
      <c r="ES95" s="2"/>
      <c r="ET95" s="2"/>
      <c r="EU95" s="2"/>
      <c r="EV95" s="2"/>
      <c r="EW95" s="2"/>
      <c r="EX95" s="2"/>
      <c r="EY95" s="2"/>
      <c r="EZ95" s="2"/>
      <c r="FA95" s="2"/>
      <c r="FB95" s="2"/>
      <c r="FC95" s="2"/>
      <c r="FD95" s="2"/>
      <c r="FE95" s="2"/>
      <c r="FF95" s="2"/>
      <c r="FG95" s="2"/>
      <c r="FH95" s="2"/>
      <c r="FI95" s="2"/>
      <c r="FJ95" s="2"/>
      <c r="FK95" s="2"/>
      <c r="FL95" s="2"/>
      <c r="FM95" s="2"/>
      <c r="FN95" s="2"/>
      <c r="FO95" s="2"/>
      <c r="FP95" s="2"/>
      <c r="FQ95" s="2"/>
      <c r="FR95" s="2"/>
      <c r="FS95" s="2"/>
      <c r="FT95" s="2"/>
      <c r="FU95" s="2"/>
      <c r="FV95" s="2"/>
      <c r="FW95" s="2"/>
      <c r="FX95" s="2"/>
      <c r="FY95" s="2"/>
      <c r="FZ95" s="2"/>
      <c r="GA95" s="2"/>
      <c r="GB95" s="2"/>
      <c r="GC95" s="2"/>
      <c r="GD95" s="2"/>
      <c r="GE95" s="2"/>
      <c r="GF95" s="2"/>
      <c r="GG95" s="2"/>
      <c r="GH95" s="2"/>
      <c r="GI95" s="2"/>
      <c r="GJ95" s="2"/>
      <c r="GK95" s="2"/>
      <c r="GL95" s="2"/>
      <c r="GM95" s="2"/>
      <c r="GN95" s="2"/>
      <c r="GO95" s="2"/>
      <c r="GP95" s="2"/>
      <c r="GQ95" s="2"/>
      <c r="GR95" s="2"/>
      <c r="GS95" s="2"/>
      <c r="GT95" s="2"/>
      <c r="GU95" s="2"/>
      <c r="GV95" s="2"/>
      <c r="GW95" s="2"/>
      <c r="GX95" s="2"/>
      <c r="GY95" s="2"/>
      <c r="GZ95" s="2"/>
      <c r="HA95" s="2"/>
      <c r="HB95" s="2"/>
      <c r="HC95" s="2"/>
      <c r="HD95" s="2"/>
      <c r="HE95" s="2"/>
      <c r="HF95" s="2"/>
      <c r="HG95" s="2"/>
      <c r="HH95" s="2"/>
      <c r="HI95" s="2"/>
      <c r="HJ95" s="2"/>
      <c r="HK95" s="2"/>
      <c r="HL95" s="2"/>
      <c r="HM95" s="2"/>
      <c r="HN95" s="2"/>
      <c r="HO95" s="2"/>
      <c r="HP95" s="2"/>
      <c r="HQ95" s="2"/>
      <c r="HR95" s="2"/>
      <c r="HS95" s="2"/>
      <c r="HT95" s="2"/>
    </row>
    <row r="96" spans="1:228" s="30" customFormat="1" x14ac:dyDescent="0.2">
      <c r="A96" s="1"/>
      <c r="B96" s="21"/>
      <c r="C96" s="24"/>
      <c r="D96" s="44"/>
      <c r="E96" s="6"/>
      <c r="F96" s="50"/>
      <c r="G96" s="149"/>
      <c r="H96" s="107"/>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2"/>
      <c r="BO96" s="2"/>
      <c r="BP96" s="2"/>
      <c r="BQ96" s="2"/>
      <c r="BR96" s="2"/>
      <c r="BS96" s="2"/>
      <c r="BT96" s="2"/>
      <c r="BU96" s="2"/>
      <c r="BV96" s="2"/>
      <c r="BW96" s="2"/>
      <c r="BX96" s="2"/>
      <c r="BY96" s="2"/>
      <c r="BZ96" s="2"/>
      <c r="CA96" s="2"/>
      <c r="CB96" s="2"/>
      <c r="CC96" s="2"/>
      <c r="CD96" s="2"/>
      <c r="CE96" s="2"/>
      <c r="CF96" s="2"/>
      <c r="CG96" s="2"/>
      <c r="CH96" s="2"/>
      <c r="CI96" s="2"/>
      <c r="CJ96" s="2"/>
      <c r="CK96" s="2"/>
      <c r="CL96" s="2"/>
      <c r="CM96" s="2"/>
      <c r="CN96" s="2"/>
      <c r="CO96" s="2"/>
      <c r="CP96" s="2"/>
      <c r="CQ96" s="2"/>
      <c r="CR96" s="2"/>
      <c r="CS96" s="2"/>
      <c r="CT96" s="2"/>
      <c r="CU96" s="2"/>
      <c r="CV96" s="2"/>
      <c r="CW96" s="2"/>
      <c r="CX96" s="2"/>
      <c r="CY96" s="2"/>
      <c r="CZ96" s="2"/>
      <c r="DA96" s="2"/>
      <c r="DB96" s="2"/>
      <c r="DC96" s="2"/>
      <c r="DD96" s="2"/>
      <c r="DE96" s="2"/>
      <c r="DF96" s="2"/>
      <c r="DG96" s="2"/>
      <c r="DH96" s="2"/>
      <c r="DI96" s="2"/>
      <c r="DJ96" s="2"/>
      <c r="DK96" s="2"/>
      <c r="DL96" s="2"/>
      <c r="DM96" s="2"/>
      <c r="DN96" s="2"/>
      <c r="DO96" s="2"/>
      <c r="DP96" s="2"/>
      <c r="DQ96" s="2"/>
      <c r="DR96" s="2"/>
      <c r="DS96" s="2"/>
      <c r="DT96" s="2"/>
      <c r="DU96" s="2"/>
      <c r="DV96" s="2"/>
      <c r="DW96" s="2"/>
      <c r="DX96" s="2"/>
      <c r="DY96" s="2"/>
      <c r="DZ96" s="2"/>
      <c r="EA96" s="2"/>
      <c r="EB96" s="2"/>
      <c r="EC96" s="2"/>
      <c r="ED96" s="2"/>
      <c r="EE96" s="2"/>
      <c r="EF96" s="2"/>
      <c r="EG96" s="2"/>
      <c r="EH96" s="2"/>
      <c r="EI96" s="2"/>
      <c r="EJ96" s="2"/>
      <c r="EK96" s="2"/>
      <c r="EL96" s="2"/>
      <c r="EM96" s="2"/>
      <c r="EN96" s="2"/>
      <c r="EO96" s="2"/>
      <c r="EP96" s="2"/>
      <c r="EQ96" s="2"/>
      <c r="ER96" s="2"/>
      <c r="ES96" s="2"/>
      <c r="ET96" s="2"/>
      <c r="EU96" s="2"/>
      <c r="EV96" s="2"/>
      <c r="EW96" s="2"/>
      <c r="EX96" s="2"/>
      <c r="EY96" s="2"/>
      <c r="EZ96" s="2"/>
      <c r="FA96" s="2"/>
      <c r="FB96" s="2"/>
      <c r="FC96" s="2"/>
      <c r="FD96" s="2"/>
      <c r="FE96" s="2"/>
      <c r="FF96" s="2"/>
      <c r="FG96" s="2"/>
      <c r="FH96" s="2"/>
      <c r="FI96" s="2"/>
      <c r="FJ96" s="2"/>
      <c r="FK96" s="2"/>
      <c r="FL96" s="2"/>
      <c r="FM96" s="2"/>
      <c r="FN96" s="2"/>
      <c r="FO96" s="2"/>
      <c r="FP96" s="2"/>
      <c r="FQ96" s="2"/>
      <c r="FR96" s="2"/>
      <c r="FS96" s="2"/>
      <c r="FT96" s="2"/>
      <c r="FU96" s="2"/>
      <c r="FV96" s="2"/>
      <c r="FW96" s="2"/>
      <c r="FX96" s="2"/>
      <c r="FY96" s="2"/>
      <c r="FZ96" s="2"/>
      <c r="GA96" s="2"/>
      <c r="GB96" s="2"/>
      <c r="GC96" s="2"/>
      <c r="GD96" s="2"/>
      <c r="GE96" s="2"/>
      <c r="GF96" s="2"/>
      <c r="GG96" s="2"/>
      <c r="GH96" s="2"/>
      <c r="GI96" s="2"/>
      <c r="GJ96" s="2"/>
      <c r="GK96" s="2"/>
      <c r="GL96" s="2"/>
      <c r="GM96" s="2"/>
      <c r="GN96" s="2"/>
      <c r="GO96" s="2"/>
      <c r="GP96" s="2"/>
      <c r="GQ96" s="2"/>
      <c r="GR96" s="2"/>
      <c r="GS96" s="2"/>
      <c r="GT96" s="2"/>
      <c r="GU96" s="2"/>
      <c r="GV96" s="2"/>
      <c r="GW96" s="2"/>
      <c r="GX96" s="2"/>
      <c r="GY96" s="2"/>
      <c r="GZ96" s="2"/>
      <c r="HA96" s="2"/>
      <c r="HB96" s="2"/>
      <c r="HC96" s="2"/>
      <c r="HD96" s="2"/>
      <c r="HE96" s="2"/>
      <c r="HF96" s="2"/>
      <c r="HG96" s="2"/>
      <c r="HH96" s="2"/>
      <c r="HI96" s="2"/>
      <c r="HJ96" s="2"/>
      <c r="HK96" s="2"/>
      <c r="HL96" s="2"/>
      <c r="HM96" s="2"/>
      <c r="HN96" s="2"/>
      <c r="HO96" s="2"/>
      <c r="HP96" s="2"/>
      <c r="HQ96" s="2"/>
      <c r="HR96" s="2"/>
      <c r="HS96" s="2"/>
      <c r="HT96" s="2"/>
    </row>
    <row r="97" spans="1:228" s="30" customFormat="1" ht="108" x14ac:dyDescent="0.2">
      <c r="A97" s="1"/>
      <c r="B97" s="21">
        <v>6</v>
      </c>
      <c r="C97" s="59" t="s">
        <v>40</v>
      </c>
      <c r="D97" s="6"/>
      <c r="E97" s="6"/>
      <c r="F97" s="50"/>
      <c r="G97" s="149"/>
      <c r="H97" s="109"/>
    </row>
    <row r="98" spans="1:228" s="30" customFormat="1" x14ac:dyDescent="0.2">
      <c r="A98" s="1"/>
      <c r="B98" s="21"/>
      <c r="C98" s="24" t="s">
        <v>39</v>
      </c>
      <c r="D98" s="6"/>
      <c r="E98" s="6"/>
      <c r="F98" s="50"/>
      <c r="G98" s="149"/>
      <c r="H98" s="109"/>
    </row>
    <row r="99" spans="1:228" s="30" customFormat="1" x14ac:dyDescent="0.2">
      <c r="A99" s="1"/>
      <c r="B99" s="21"/>
      <c r="C99" s="23" t="s">
        <v>8</v>
      </c>
      <c r="D99" s="6" t="s">
        <v>0</v>
      </c>
      <c r="E99" s="6">
        <v>8</v>
      </c>
      <c r="F99" s="50"/>
      <c r="G99" s="149">
        <f>F99*E99</f>
        <v>0</v>
      </c>
      <c r="H99" s="109"/>
    </row>
    <row r="100" spans="1:228" s="30" customFormat="1" x14ac:dyDescent="0.2">
      <c r="A100" s="1"/>
      <c r="B100" s="21"/>
      <c r="C100" s="23"/>
      <c r="D100" s="6"/>
      <c r="E100" s="6"/>
      <c r="F100" s="50"/>
      <c r="G100" s="149"/>
      <c r="H100" s="109"/>
    </row>
    <row r="101" spans="1:228" s="30" customFormat="1" ht="36" x14ac:dyDescent="0.2">
      <c r="A101" s="1"/>
      <c r="B101" s="21">
        <v>7</v>
      </c>
      <c r="C101" s="3" t="s">
        <v>174</v>
      </c>
      <c r="D101" s="6" t="s">
        <v>0</v>
      </c>
      <c r="E101" s="6">
        <v>8</v>
      </c>
      <c r="F101" s="50"/>
      <c r="G101" s="149">
        <f t="shared" ref="G101" si="4">F101*E101</f>
        <v>0</v>
      </c>
      <c r="H101" s="109"/>
    </row>
    <row r="102" spans="1:228" s="30" customFormat="1" x14ac:dyDescent="0.2">
      <c r="A102" s="1"/>
      <c r="B102" s="21"/>
      <c r="C102" s="63"/>
      <c r="D102" s="44"/>
      <c r="E102" s="6"/>
      <c r="F102" s="50"/>
      <c r="G102" s="149"/>
      <c r="H102" s="109"/>
    </row>
    <row r="103" spans="1:228" s="30" customFormat="1" x14ac:dyDescent="0.2">
      <c r="A103" s="1"/>
      <c r="B103" s="64">
        <v>8</v>
      </c>
      <c r="C103" s="20" t="s">
        <v>93</v>
      </c>
      <c r="D103" s="142"/>
      <c r="E103" s="142"/>
      <c r="F103" s="50"/>
      <c r="G103" s="149"/>
      <c r="H103" s="109"/>
    </row>
    <row r="104" spans="1:228" s="30" customFormat="1" x14ac:dyDescent="0.2">
      <c r="A104" s="1"/>
      <c r="B104" s="64"/>
      <c r="C104" s="20" t="s">
        <v>8</v>
      </c>
      <c r="D104" s="60" t="s">
        <v>0</v>
      </c>
      <c r="E104" s="60">
        <v>16</v>
      </c>
      <c r="F104" s="50"/>
      <c r="G104" s="149">
        <f>F104*E104</f>
        <v>0</v>
      </c>
      <c r="H104" s="109"/>
    </row>
    <row r="105" spans="1:228" x14ac:dyDescent="0.2">
      <c r="B105" s="28"/>
      <c r="C105" s="20"/>
      <c r="D105" s="142"/>
      <c r="E105" s="142"/>
      <c r="F105" s="50"/>
      <c r="G105" s="149"/>
      <c r="H105" s="109"/>
      <c r="I105" s="30"/>
      <c r="J105" s="30"/>
      <c r="K105" s="30"/>
      <c r="L105" s="30"/>
      <c r="M105" s="30"/>
      <c r="N105" s="30"/>
      <c r="O105" s="30"/>
      <c r="P105" s="30"/>
      <c r="Q105" s="30"/>
      <c r="R105" s="30"/>
      <c r="S105" s="30"/>
      <c r="T105" s="30"/>
      <c r="U105" s="30"/>
      <c r="V105" s="30"/>
      <c r="W105" s="30"/>
      <c r="X105" s="30"/>
      <c r="Y105" s="30"/>
      <c r="Z105" s="30"/>
      <c r="AA105" s="30"/>
      <c r="AB105" s="30"/>
      <c r="AC105" s="30"/>
      <c r="AD105" s="30"/>
      <c r="AE105" s="30"/>
      <c r="AF105" s="30"/>
      <c r="AG105" s="30"/>
      <c r="AH105" s="30"/>
      <c r="AI105" s="30"/>
      <c r="AJ105" s="30"/>
      <c r="AK105" s="30"/>
      <c r="AL105" s="30"/>
      <c r="AM105" s="30"/>
      <c r="AN105" s="30"/>
      <c r="AO105" s="30"/>
      <c r="AP105" s="30"/>
      <c r="AQ105" s="30"/>
      <c r="AR105" s="30"/>
      <c r="AS105" s="30"/>
      <c r="AT105" s="30"/>
      <c r="AU105" s="30"/>
      <c r="AV105" s="30"/>
      <c r="AW105" s="30"/>
      <c r="AX105" s="30"/>
      <c r="AY105" s="30"/>
      <c r="AZ105" s="30"/>
      <c r="BA105" s="30"/>
      <c r="BB105" s="30"/>
      <c r="BC105" s="30"/>
      <c r="BD105" s="30"/>
      <c r="BE105" s="30"/>
      <c r="BF105" s="30"/>
      <c r="BG105" s="30"/>
      <c r="BH105" s="30"/>
      <c r="BI105" s="30"/>
      <c r="BJ105" s="30"/>
      <c r="BK105" s="30"/>
      <c r="BL105" s="30"/>
      <c r="BM105" s="30"/>
      <c r="BN105" s="30"/>
      <c r="BO105" s="30"/>
      <c r="BP105" s="30"/>
      <c r="BQ105" s="30"/>
      <c r="BR105" s="30"/>
      <c r="BS105" s="30"/>
      <c r="BT105" s="30"/>
      <c r="BU105" s="30"/>
      <c r="BV105" s="30"/>
      <c r="BW105" s="30"/>
      <c r="BX105" s="30"/>
      <c r="BY105" s="30"/>
      <c r="BZ105" s="30"/>
      <c r="CA105" s="30"/>
      <c r="CB105" s="30"/>
      <c r="CC105" s="30"/>
      <c r="CD105" s="30"/>
      <c r="CE105" s="30"/>
      <c r="CF105" s="30"/>
      <c r="CG105" s="30"/>
      <c r="CH105" s="30"/>
      <c r="CI105" s="30"/>
      <c r="CJ105" s="30"/>
      <c r="CK105" s="30"/>
      <c r="CL105" s="30"/>
      <c r="CM105" s="30"/>
      <c r="CN105" s="30"/>
      <c r="CO105" s="30"/>
      <c r="CP105" s="30"/>
      <c r="CQ105" s="30"/>
      <c r="CR105" s="30"/>
      <c r="CS105" s="30"/>
      <c r="CT105" s="30"/>
      <c r="CU105" s="30"/>
      <c r="CV105" s="30"/>
      <c r="CW105" s="30"/>
      <c r="CX105" s="30"/>
      <c r="CY105" s="30"/>
      <c r="CZ105" s="30"/>
      <c r="DA105" s="30"/>
      <c r="DB105" s="30"/>
      <c r="DC105" s="30"/>
      <c r="DD105" s="30"/>
      <c r="DE105" s="30"/>
      <c r="DF105" s="30"/>
      <c r="DG105" s="30"/>
      <c r="DH105" s="30"/>
      <c r="DI105" s="30"/>
      <c r="DJ105" s="30"/>
      <c r="DK105" s="30"/>
      <c r="DL105" s="30"/>
      <c r="DM105" s="30"/>
      <c r="DN105" s="30"/>
      <c r="DO105" s="30"/>
      <c r="DP105" s="30"/>
      <c r="DQ105" s="30"/>
      <c r="DR105" s="30"/>
      <c r="DS105" s="30"/>
      <c r="DT105" s="30"/>
      <c r="DU105" s="30"/>
      <c r="DV105" s="30"/>
      <c r="DW105" s="30"/>
      <c r="DX105" s="30"/>
      <c r="DY105" s="30"/>
      <c r="DZ105" s="30"/>
      <c r="EA105" s="30"/>
      <c r="EB105" s="30"/>
      <c r="EC105" s="30"/>
      <c r="ED105" s="30"/>
      <c r="EE105" s="30"/>
      <c r="EF105" s="30"/>
      <c r="EG105" s="30"/>
      <c r="EH105" s="30"/>
      <c r="EI105" s="30"/>
      <c r="EJ105" s="30"/>
      <c r="EK105" s="30"/>
      <c r="EL105" s="30"/>
      <c r="EM105" s="30"/>
      <c r="EN105" s="30"/>
      <c r="EO105" s="30"/>
      <c r="EP105" s="30"/>
      <c r="EQ105" s="30"/>
      <c r="ER105" s="30"/>
      <c r="ES105" s="30"/>
      <c r="ET105" s="30"/>
      <c r="EU105" s="30"/>
      <c r="EV105" s="30"/>
      <c r="EW105" s="30"/>
      <c r="EX105" s="30"/>
      <c r="EY105" s="30"/>
      <c r="EZ105" s="30"/>
      <c r="FA105" s="30"/>
      <c r="FB105" s="30"/>
      <c r="FC105" s="30"/>
      <c r="FD105" s="30"/>
      <c r="FE105" s="30"/>
      <c r="FF105" s="30"/>
      <c r="FG105" s="30"/>
      <c r="FH105" s="30"/>
      <c r="FI105" s="30"/>
      <c r="FJ105" s="30"/>
      <c r="FK105" s="30"/>
      <c r="FL105" s="30"/>
      <c r="FM105" s="30"/>
      <c r="FN105" s="30"/>
      <c r="FO105" s="30"/>
      <c r="FP105" s="30"/>
      <c r="FQ105" s="30"/>
      <c r="FR105" s="30"/>
      <c r="FS105" s="30"/>
      <c r="FT105" s="30"/>
      <c r="FU105" s="30"/>
      <c r="FV105" s="30"/>
      <c r="FW105" s="30"/>
      <c r="FX105" s="30"/>
      <c r="FY105" s="30"/>
      <c r="FZ105" s="30"/>
      <c r="GA105" s="30"/>
      <c r="GB105" s="30"/>
      <c r="GC105" s="30"/>
      <c r="GD105" s="30"/>
      <c r="GE105" s="30"/>
      <c r="GF105" s="30"/>
      <c r="GG105" s="30"/>
      <c r="GH105" s="30"/>
      <c r="GI105" s="30"/>
      <c r="GJ105" s="30"/>
      <c r="GK105" s="30"/>
      <c r="GL105" s="30"/>
      <c r="GM105" s="30"/>
      <c r="GN105" s="30"/>
      <c r="GO105" s="30"/>
      <c r="GP105" s="30"/>
      <c r="GQ105" s="30"/>
      <c r="GR105" s="30"/>
      <c r="GS105" s="30"/>
      <c r="GT105" s="30"/>
      <c r="GU105" s="30"/>
      <c r="GV105" s="30"/>
      <c r="GW105" s="30"/>
      <c r="GX105" s="30"/>
      <c r="GY105" s="30"/>
      <c r="GZ105" s="30"/>
      <c r="HA105" s="30"/>
      <c r="HB105" s="30"/>
      <c r="HC105" s="30"/>
      <c r="HD105" s="30"/>
      <c r="HE105" s="30"/>
      <c r="HF105" s="30"/>
      <c r="HG105" s="30"/>
      <c r="HH105" s="30"/>
      <c r="HI105" s="30"/>
      <c r="HJ105" s="30"/>
      <c r="HK105" s="30"/>
      <c r="HL105" s="30"/>
      <c r="HM105" s="30"/>
      <c r="HN105" s="30"/>
      <c r="HO105" s="30"/>
      <c r="HP105" s="30"/>
      <c r="HQ105" s="30"/>
      <c r="HR105" s="30"/>
      <c r="HS105" s="30"/>
      <c r="HT105" s="30"/>
    </row>
    <row r="106" spans="1:228" x14ac:dyDescent="0.2">
      <c r="B106" s="64">
        <v>9</v>
      </c>
      <c r="C106" s="20" t="s">
        <v>92</v>
      </c>
      <c r="D106" s="142"/>
      <c r="E106" s="142"/>
      <c r="F106" s="50"/>
      <c r="G106" s="149"/>
      <c r="H106" s="109"/>
      <c r="I106" s="30"/>
      <c r="J106" s="30"/>
      <c r="K106" s="30"/>
      <c r="L106" s="30"/>
      <c r="M106" s="30"/>
      <c r="N106" s="30"/>
      <c r="O106" s="30"/>
      <c r="P106" s="30"/>
      <c r="Q106" s="30"/>
      <c r="R106" s="30"/>
      <c r="S106" s="30"/>
      <c r="T106" s="30"/>
      <c r="U106" s="30"/>
      <c r="V106" s="30"/>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30"/>
      <c r="AW106" s="30"/>
      <c r="AX106" s="30"/>
      <c r="AY106" s="30"/>
      <c r="AZ106" s="30"/>
      <c r="BA106" s="30"/>
      <c r="BB106" s="30"/>
      <c r="BC106" s="30"/>
      <c r="BD106" s="30"/>
      <c r="BE106" s="30"/>
      <c r="BF106" s="30"/>
      <c r="BG106" s="30"/>
      <c r="BH106" s="30"/>
      <c r="BI106" s="30"/>
      <c r="BJ106" s="30"/>
      <c r="BK106" s="30"/>
      <c r="BL106" s="30"/>
      <c r="BM106" s="30"/>
      <c r="BN106" s="30"/>
      <c r="BO106" s="30"/>
      <c r="BP106" s="30"/>
      <c r="BQ106" s="30"/>
      <c r="BR106" s="30"/>
      <c r="BS106" s="30"/>
      <c r="BT106" s="30"/>
      <c r="BU106" s="30"/>
      <c r="BV106" s="30"/>
      <c r="BW106" s="30"/>
      <c r="BX106" s="30"/>
      <c r="BY106" s="30"/>
      <c r="BZ106" s="30"/>
      <c r="CA106" s="30"/>
      <c r="CB106" s="30"/>
      <c r="CC106" s="30"/>
      <c r="CD106" s="30"/>
      <c r="CE106" s="30"/>
      <c r="CF106" s="30"/>
      <c r="CG106" s="30"/>
      <c r="CH106" s="30"/>
      <c r="CI106" s="30"/>
      <c r="CJ106" s="30"/>
      <c r="CK106" s="30"/>
      <c r="CL106" s="30"/>
      <c r="CM106" s="30"/>
      <c r="CN106" s="30"/>
      <c r="CO106" s="30"/>
      <c r="CP106" s="30"/>
      <c r="CQ106" s="30"/>
      <c r="CR106" s="30"/>
      <c r="CS106" s="30"/>
      <c r="CT106" s="30"/>
      <c r="CU106" s="30"/>
      <c r="CV106" s="30"/>
      <c r="CW106" s="30"/>
      <c r="CX106" s="30"/>
      <c r="CY106" s="30"/>
      <c r="CZ106" s="30"/>
      <c r="DA106" s="30"/>
      <c r="DB106" s="30"/>
      <c r="DC106" s="30"/>
      <c r="DD106" s="30"/>
      <c r="DE106" s="30"/>
      <c r="DF106" s="30"/>
      <c r="DG106" s="30"/>
      <c r="DH106" s="30"/>
      <c r="DI106" s="30"/>
      <c r="DJ106" s="30"/>
      <c r="DK106" s="30"/>
      <c r="DL106" s="30"/>
      <c r="DM106" s="30"/>
      <c r="DN106" s="30"/>
      <c r="DO106" s="30"/>
      <c r="DP106" s="30"/>
      <c r="DQ106" s="30"/>
      <c r="DR106" s="30"/>
      <c r="DS106" s="30"/>
      <c r="DT106" s="30"/>
      <c r="DU106" s="30"/>
      <c r="DV106" s="30"/>
      <c r="DW106" s="30"/>
      <c r="DX106" s="30"/>
      <c r="DY106" s="30"/>
      <c r="DZ106" s="30"/>
      <c r="EA106" s="30"/>
      <c r="EB106" s="30"/>
      <c r="EC106" s="30"/>
      <c r="ED106" s="30"/>
      <c r="EE106" s="30"/>
      <c r="EF106" s="30"/>
      <c r="EG106" s="30"/>
      <c r="EH106" s="30"/>
      <c r="EI106" s="30"/>
      <c r="EJ106" s="30"/>
      <c r="EK106" s="30"/>
      <c r="EL106" s="30"/>
      <c r="EM106" s="30"/>
      <c r="EN106" s="30"/>
      <c r="EO106" s="30"/>
      <c r="EP106" s="30"/>
      <c r="EQ106" s="30"/>
      <c r="ER106" s="30"/>
      <c r="ES106" s="30"/>
      <c r="ET106" s="30"/>
      <c r="EU106" s="30"/>
      <c r="EV106" s="30"/>
      <c r="EW106" s="30"/>
      <c r="EX106" s="30"/>
      <c r="EY106" s="30"/>
      <c r="EZ106" s="30"/>
      <c r="FA106" s="30"/>
      <c r="FB106" s="30"/>
      <c r="FC106" s="30"/>
      <c r="FD106" s="30"/>
      <c r="FE106" s="30"/>
      <c r="FF106" s="30"/>
      <c r="FG106" s="30"/>
      <c r="FH106" s="30"/>
      <c r="FI106" s="30"/>
      <c r="FJ106" s="30"/>
      <c r="FK106" s="30"/>
      <c r="FL106" s="30"/>
      <c r="FM106" s="30"/>
      <c r="FN106" s="30"/>
      <c r="FO106" s="30"/>
      <c r="FP106" s="30"/>
      <c r="FQ106" s="30"/>
      <c r="FR106" s="30"/>
      <c r="FS106" s="30"/>
      <c r="FT106" s="30"/>
      <c r="FU106" s="30"/>
      <c r="FV106" s="30"/>
      <c r="FW106" s="30"/>
      <c r="FX106" s="30"/>
      <c r="FY106" s="30"/>
      <c r="FZ106" s="30"/>
      <c r="GA106" s="30"/>
      <c r="GB106" s="30"/>
      <c r="GC106" s="30"/>
      <c r="GD106" s="30"/>
      <c r="GE106" s="30"/>
      <c r="GF106" s="30"/>
      <c r="GG106" s="30"/>
      <c r="GH106" s="30"/>
      <c r="GI106" s="30"/>
      <c r="GJ106" s="30"/>
      <c r="GK106" s="30"/>
      <c r="GL106" s="30"/>
      <c r="GM106" s="30"/>
      <c r="GN106" s="30"/>
      <c r="GO106" s="30"/>
      <c r="GP106" s="30"/>
      <c r="GQ106" s="30"/>
      <c r="GR106" s="30"/>
      <c r="GS106" s="30"/>
      <c r="GT106" s="30"/>
      <c r="GU106" s="30"/>
      <c r="GV106" s="30"/>
      <c r="GW106" s="30"/>
      <c r="GX106" s="30"/>
      <c r="GY106" s="30"/>
      <c r="GZ106" s="30"/>
      <c r="HA106" s="30"/>
      <c r="HB106" s="30"/>
      <c r="HC106" s="30"/>
      <c r="HD106" s="30"/>
      <c r="HE106" s="30"/>
      <c r="HF106" s="30"/>
      <c r="HG106" s="30"/>
      <c r="HH106" s="30"/>
      <c r="HI106" s="30"/>
      <c r="HJ106" s="30"/>
      <c r="HK106" s="30"/>
      <c r="HL106" s="30"/>
      <c r="HM106" s="30"/>
      <c r="HN106" s="30"/>
      <c r="HO106" s="30"/>
      <c r="HP106" s="30"/>
      <c r="HQ106" s="30"/>
      <c r="HR106" s="30"/>
      <c r="HS106" s="30"/>
      <c r="HT106" s="30"/>
    </row>
    <row r="107" spans="1:228" s="30" customFormat="1" x14ac:dyDescent="0.2">
      <c r="A107" s="1"/>
      <c r="B107" s="64"/>
      <c r="C107" s="20" t="s">
        <v>7</v>
      </c>
      <c r="D107" s="142" t="s">
        <v>0</v>
      </c>
      <c r="E107" s="60">
        <v>10</v>
      </c>
      <c r="F107" s="50"/>
      <c r="G107" s="149">
        <f t="shared" ref="G107:G112" si="5">F107*E107</f>
        <v>0</v>
      </c>
      <c r="H107" s="110"/>
    </row>
    <row r="108" spans="1:228" x14ac:dyDescent="0.2">
      <c r="B108" s="64"/>
      <c r="C108" s="20" t="s">
        <v>8</v>
      </c>
      <c r="D108" s="60" t="s">
        <v>0</v>
      </c>
      <c r="E108" s="60">
        <v>8</v>
      </c>
      <c r="F108" s="50"/>
      <c r="G108" s="149">
        <f t="shared" si="5"/>
        <v>0</v>
      </c>
      <c r="H108" s="110"/>
      <c r="I108" s="30"/>
      <c r="J108" s="30"/>
      <c r="K108" s="30"/>
      <c r="L108" s="30"/>
      <c r="M108" s="30"/>
      <c r="N108" s="30"/>
      <c r="O108" s="30"/>
      <c r="P108" s="30"/>
      <c r="Q108" s="30"/>
      <c r="R108" s="30"/>
      <c r="S108" s="30"/>
      <c r="T108" s="30"/>
      <c r="U108" s="30"/>
      <c r="V108" s="30"/>
      <c r="W108" s="30"/>
      <c r="X108" s="30"/>
      <c r="Y108" s="30"/>
      <c r="Z108" s="30"/>
      <c r="AA108" s="30"/>
      <c r="AB108" s="30"/>
      <c r="AC108" s="30"/>
      <c r="AD108" s="30"/>
      <c r="AE108" s="30"/>
      <c r="AF108" s="30"/>
      <c r="AG108" s="30"/>
      <c r="AH108" s="30"/>
      <c r="AI108" s="30"/>
      <c r="AJ108" s="30"/>
      <c r="AK108" s="30"/>
      <c r="AL108" s="30"/>
      <c r="AM108" s="30"/>
      <c r="AN108" s="30"/>
      <c r="AO108" s="30"/>
      <c r="AP108" s="30"/>
      <c r="AQ108" s="30"/>
      <c r="AR108" s="30"/>
      <c r="AS108" s="30"/>
      <c r="AT108" s="30"/>
      <c r="AU108" s="30"/>
      <c r="AV108" s="30"/>
      <c r="AW108" s="30"/>
      <c r="AX108" s="30"/>
      <c r="AY108" s="30"/>
      <c r="AZ108" s="30"/>
      <c r="BA108" s="30"/>
      <c r="BB108" s="30"/>
      <c r="BC108" s="30"/>
      <c r="BD108" s="30"/>
      <c r="BE108" s="30"/>
      <c r="BF108" s="30"/>
      <c r="BG108" s="30"/>
      <c r="BH108" s="30"/>
      <c r="BI108" s="30"/>
      <c r="BJ108" s="30"/>
      <c r="BK108" s="30"/>
      <c r="BL108" s="30"/>
      <c r="BM108" s="30"/>
      <c r="BN108" s="30"/>
      <c r="BO108" s="30"/>
      <c r="BP108" s="30"/>
      <c r="BQ108" s="30"/>
      <c r="BR108" s="30"/>
      <c r="BS108" s="30"/>
      <c r="BT108" s="30"/>
      <c r="BU108" s="30"/>
      <c r="BV108" s="30"/>
      <c r="BW108" s="30"/>
      <c r="BX108" s="30"/>
      <c r="BY108" s="30"/>
      <c r="BZ108" s="30"/>
      <c r="CA108" s="30"/>
      <c r="CB108" s="30"/>
      <c r="CC108" s="30"/>
      <c r="CD108" s="30"/>
      <c r="CE108" s="30"/>
      <c r="CF108" s="30"/>
      <c r="CG108" s="30"/>
      <c r="CH108" s="30"/>
      <c r="CI108" s="30"/>
      <c r="CJ108" s="30"/>
      <c r="CK108" s="30"/>
      <c r="CL108" s="30"/>
      <c r="CM108" s="30"/>
      <c r="CN108" s="30"/>
      <c r="CO108" s="30"/>
      <c r="CP108" s="30"/>
      <c r="CQ108" s="30"/>
      <c r="CR108" s="30"/>
      <c r="CS108" s="30"/>
      <c r="CT108" s="30"/>
      <c r="CU108" s="30"/>
      <c r="CV108" s="30"/>
      <c r="CW108" s="30"/>
      <c r="CX108" s="30"/>
      <c r="CY108" s="30"/>
      <c r="CZ108" s="30"/>
      <c r="DA108" s="30"/>
      <c r="DB108" s="30"/>
      <c r="DC108" s="30"/>
      <c r="DD108" s="30"/>
      <c r="DE108" s="30"/>
      <c r="DF108" s="30"/>
      <c r="DG108" s="30"/>
      <c r="DH108" s="30"/>
      <c r="DI108" s="30"/>
      <c r="DJ108" s="30"/>
      <c r="DK108" s="30"/>
      <c r="DL108" s="30"/>
      <c r="DM108" s="30"/>
      <c r="DN108" s="30"/>
      <c r="DO108" s="30"/>
      <c r="DP108" s="30"/>
      <c r="DQ108" s="30"/>
      <c r="DR108" s="30"/>
      <c r="DS108" s="30"/>
      <c r="DT108" s="30"/>
      <c r="DU108" s="30"/>
      <c r="DV108" s="30"/>
      <c r="DW108" s="30"/>
      <c r="DX108" s="30"/>
      <c r="DY108" s="30"/>
      <c r="DZ108" s="30"/>
      <c r="EA108" s="30"/>
      <c r="EB108" s="30"/>
      <c r="EC108" s="30"/>
      <c r="ED108" s="30"/>
      <c r="EE108" s="30"/>
      <c r="EF108" s="30"/>
      <c r="EG108" s="30"/>
      <c r="EH108" s="30"/>
      <c r="EI108" s="30"/>
      <c r="EJ108" s="30"/>
      <c r="EK108" s="30"/>
      <c r="EL108" s="30"/>
      <c r="EM108" s="30"/>
      <c r="EN108" s="30"/>
      <c r="EO108" s="30"/>
      <c r="EP108" s="30"/>
      <c r="EQ108" s="30"/>
      <c r="ER108" s="30"/>
      <c r="ES108" s="30"/>
      <c r="ET108" s="30"/>
      <c r="EU108" s="30"/>
      <c r="EV108" s="30"/>
      <c r="EW108" s="30"/>
      <c r="EX108" s="30"/>
      <c r="EY108" s="30"/>
      <c r="EZ108" s="30"/>
      <c r="FA108" s="30"/>
      <c r="FB108" s="30"/>
      <c r="FC108" s="30"/>
      <c r="FD108" s="30"/>
      <c r="FE108" s="30"/>
      <c r="FF108" s="30"/>
      <c r="FG108" s="30"/>
      <c r="FH108" s="30"/>
      <c r="FI108" s="30"/>
      <c r="FJ108" s="30"/>
      <c r="FK108" s="30"/>
      <c r="FL108" s="30"/>
      <c r="FM108" s="30"/>
      <c r="FN108" s="30"/>
      <c r="FO108" s="30"/>
      <c r="FP108" s="30"/>
      <c r="FQ108" s="30"/>
      <c r="FR108" s="30"/>
      <c r="FS108" s="30"/>
      <c r="FT108" s="30"/>
      <c r="FU108" s="30"/>
      <c r="FV108" s="30"/>
      <c r="FW108" s="30"/>
      <c r="FX108" s="30"/>
      <c r="FY108" s="30"/>
      <c r="FZ108" s="30"/>
      <c r="GA108" s="30"/>
      <c r="GB108" s="30"/>
      <c r="GC108" s="30"/>
      <c r="GD108" s="30"/>
      <c r="GE108" s="30"/>
      <c r="GF108" s="30"/>
      <c r="GG108" s="30"/>
      <c r="GH108" s="30"/>
      <c r="GI108" s="30"/>
      <c r="GJ108" s="30"/>
      <c r="GK108" s="30"/>
      <c r="GL108" s="30"/>
      <c r="GM108" s="30"/>
      <c r="GN108" s="30"/>
      <c r="GO108" s="30"/>
      <c r="GP108" s="30"/>
      <c r="GQ108" s="30"/>
      <c r="GR108" s="30"/>
      <c r="GS108" s="30"/>
      <c r="GT108" s="30"/>
      <c r="GU108" s="30"/>
      <c r="GV108" s="30"/>
      <c r="GW108" s="30"/>
      <c r="GX108" s="30"/>
      <c r="GY108" s="30"/>
      <c r="GZ108" s="30"/>
      <c r="HA108" s="30"/>
      <c r="HB108" s="30"/>
      <c r="HC108" s="30"/>
      <c r="HD108" s="30"/>
      <c r="HE108" s="30"/>
      <c r="HF108" s="30"/>
      <c r="HG108" s="30"/>
      <c r="HH108" s="30"/>
      <c r="HI108" s="30"/>
      <c r="HJ108" s="30"/>
      <c r="HK108" s="30"/>
      <c r="HL108" s="30"/>
      <c r="HM108" s="30"/>
      <c r="HN108" s="30"/>
      <c r="HO108" s="30"/>
      <c r="HP108" s="30"/>
      <c r="HQ108" s="30"/>
      <c r="HR108" s="30"/>
      <c r="HS108" s="30"/>
      <c r="HT108" s="30"/>
    </row>
    <row r="109" spans="1:228" x14ac:dyDescent="0.2">
      <c r="B109" s="64"/>
      <c r="C109" s="20" t="s">
        <v>10</v>
      </c>
      <c r="D109" s="60" t="s">
        <v>0</v>
      </c>
      <c r="E109" s="60">
        <v>4</v>
      </c>
      <c r="F109" s="50"/>
      <c r="G109" s="149">
        <f t="shared" si="5"/>
        <v>0</v>
      </c>
      <c r="H109" s="110"/>
      <c r="I109" s="30"/>
      <c r="J109" s="30"/>
      <c r="K109" s="30"/>
      <c r="L109" s="30"/>
      <c r="M109" s="30"/>
      <c r="N109" s="30"/>
      <c r="O109" s="30"/>
      <c r="P109" s="30"/>
      <c r="Q109" s="30"/>
      <c r="R109" s="30"/>
      <c r="S109" s="30"/>
      <c r="T109" s="30"/>
      <c r="U109" s="30"/>
      <c r="V109" s="30"/>
      <c r="W109" s="30"/>
      <c r="X109" s="30"/>
      <c r="Y109" s="30"/>
      <c r="Z109" s="30"/>
      <c r="AA109" s="30"/>
      <c r="AB109" s="30"/>
      <c r="AC109" s="30"/>
      <c r="AD109" s="30"/>
      <c r="AE109" s="30"/>
      <c r="AF109" s="30"/>
      <c r="AG109" s="30"/>
      <c r="AH109" s="30"/>
      <c r="AI109" s="30"/>
      <c r="AJ109" s="30"/>
      <c r="AK109" s="30"/>
      <c r="AL109" s="30"/>
      <c r="AM109" s="30"/>
      <c r="AN109" s="30"/>
      <c r="AO109" s="30"/>
      <c r="AP109" s="30"/>
      <c r="AQ109" s="30"/>
      <c r="AR109" s="30"/>
      <c r="AS109" s="30"/>
      <c r="AT109" s="30"/>
      <c r="AU109" s="30"/>
      <c r="AV109" s="30"/>
      <c r="AW109" s="30"/>
      <c r="AX109" s="30"/>
      <c r="AY109" s="30"/>
      <c r="AZ109" s="30"/>
      <c r="BA109" s="30"/>
      <c r="BB109" s="30"/>
      <c r="BC109" s="30"/>
      <c r="BD109" s="30"/>
      <c r="BE109" s="30"/>
      <c r="BF109" s="30"/>
      <c r="BG109" s="30"/>
      <c r="BH109" s="30"/>
      <c r="BI109" s="30"/>
      <c r="BJ109" s="30"/>
      <c r="BK109" s="30"/>
      <c r="BL109" s="30"/>
      <c r="BM109" s="30"/>
      <c r="BN109" s="30"/>
      <c r="BO109" s="30"/>
      <c r="BP109" s="30"/>
      <c r="BQ109" s="30"/>
      <c r="BR109" s="30"/>
      <c r="BS109" s="30"/>
      <c r="BT109" s="30"/>
      <c r="BU109" s="30"/>
      <c r="BV109" s="30"/>
      <c r="BW109" s="30"/>
      <c r="BX109" s="30"/>
      <c r="BY109" s="30"/>
      <c r="BZ109" s="30"/>
      <c r="CA109" s="30"/>
      <c r="CB109" s="30"/>
      <c r="CC109" s="30"/>
      <c r="CD109" s="30"/>
      <c r="CE109" s="30"/>
      <c r="CF109" s="30"/>
      <c r="CG109" s="30"/>
      <c r="CH109" s="30"/>
      <c r="CI109" s="30"/>
      <c r="CJ109" s="30"/>
      <c r="CK109" s="30"/>
      <c r="CL109" s="30"/>
      <c r="CM109" s="30"/>
      <c r="CN109" s="30"/>
      <c r="CO109" s="30"/>
      <c r="CP109" s="30"/>
      <c r="CQ109" s="30"/>
      <c r="CR109" s="30"/>
      <c r="CS109" s="30"/>
      <c r="CT109" s="30"/>
      <c r="CU109" s="30"/>
      <c r="CV109" s="30"/>
      <c r="CW109" s="30"/>
      <c r="CX109" s="30"/>
      <c r="CY109" s="30"/>
      <c r="CZ109" s="30"/>
      <c r="DA109" s="30"/>
      <c r="DB109" s="30"/>
      <c r="DC109" s="30"/>
      <c r="DD109" s="30"/>
      <c r="DE109" s="30"/>
      <c r="DF109" s="30"/>
      <c r="DG109" s="30"/>
      <c r="DH109" s="30"/>
      <c r="DI109" s="30"/>
      <c r="DJ109" s="30"/>
      <c r="DK109" s="30"/>
      <c r="DL109" s="30"/>
      <c r="DM109" s="30"/>
      <c r="DN109" s="30"/>
      <c r="DO109" s="30"/>
      <c r="DP109" s="30"/>
      <c r="DQ109" s="30"/>
      <c r="DR109" s="30"/>
      <c r="DS109" s="30"/>
      <c r="DT109" s="30"/>
      <c r="DU109" s="30"/>
      <c r="DV109" s="30"/>
      <c r="DW109" s="30"/>
      <c r="DX109" s="30"/>
      <c r="DY109" s="30"/>
      <c r="DZ109" s="30"/>
      <c r="EA109" s="30"/>
      <c r="EB109" s="30"/>
      <c r="EC109" s="30"/>
      <c r="ED109" s="30"/>
      <c r="EE109" s="30"/>
      <c r="EF109" s="30"/>
      <c r="EG109" s="30"/>
      <c r="EH109" s="30"/>
      <c r="EI109" s="30"/>
      <c r="EJ109" s="30"/>
      <c r="EK109" s="30"/>
      <c r="EL109" s="30"/>
      <c r="EM109" s="30"/>
      <c r="EN109" s="30"/>
      <c r="EO109" s="30"/>
      <c r="EP109" s="30"/>
      <c r="EQ109" s="30"/>
      <c r="ER109" s="30"/>
      <c r="ES109" s="30"/>
      <c r="ET109" s="30"/>
      <c r="EU109" s="30"/>
      <c r="EV109" s="30"/>
      <c r="EW109" s="30"/>
      <c r="EX109" s="30"/>
      <c r="EY109" s="30"/>
      <c r="EZ109" s="30"/>
      <c r="FA109" s="30"/>
      <c r="FB109" s="30"/>
      <c r="FC109" s="30"/>
      <c r="FD109" s="30"/>
      <c r="FE109" s="30"/>
      <c r="FF109" s="30"/>
      <c r="FG109" s="30"/>
      <c r="FH109" s="30"/>
      <c r="FI109" s="30"/>
      <c r="FJ109" s="30"/>
      <c r="FK109" s="30"/>
      <c r="FL109" s="30"/>
      <c r="FM109" s="30"/>
      <c r="FN109" s="30"/>
      <c r="FO109" s="30"/>
      <c r="FP109" s="30"/>
      <c r="FQ109" s="30"/>
      <c r="FR109" s="30"/>
      <c r="FS109" s="30"/>
      <c r="FT109" s="30"/>
      <c r="FU109" s="30"/>
      <c r="FV109" s="30"/>
      <c r="FW109" s="30"/>
      <c r="FX109" s="30"/>
      <c r="FY109" s="30"/>
      <c r="FZ109" s="30"/>
      <c r="GA109" s="30"/>
      <c r="GB109" s="30"/>
      <c r="GC109" s="30"/>
      <c r="GD109" s="30"/>
      <c r="GE109" s="30"/>
      <c r="GF109" s="30"/>
      <c r="GG109" s="30"/>
      <c r="GH109" s="30"/>
      <c r="GI109" s="30"/>
      <c r="GJ109" s="30"/>
      <c r="GK109" s="30"/>
      <c r="GL109" s="30"/>
      <c r="GM109" s="30"/>
      <c r="GN109" s="30"/>
      <c r="GO109" s="30"/>
      <c r="GP109" s="30"/>
      <c r="GQ109" s="30"/>
      <c r="GR109" s="30"/>
      <c r="GS109" s="30"/>
      <c r="GT109" s="30"/>
      <c r="GU109" s="30"/>
      <c r="GV109" s="30"/>
      <c r="GW109" s="30"/>
      <c r="GX109" s="30"/>
      <c r="GY109" s="30"/>
      <c r="GZ109" s="30"/>
      <c r="HA109" s="30"/>
      <c r="HB109" s="30"/>
      <c r="HC109" s="30"/>
      <c r="HD109" s="30"/>
      <c r="HE109" s="30"/>
      <c r="HF109" s="30"/>
      <c r="HG109" s="30"/>
      <c r="HH109" s="30"/>
      <c r="HI109" s="30"/>
      <c r="HJ109" s="30"/>
      <c r="HK109" s="30"/>
      <c r="HL109" s="30"/>
      <c r="HM109" s="30"/>
      <c r="HN109" s="30"/>
      <c r="HO109" s="30"/>
      <c r="HP109" s="30"/>
      <c r="HQ109" s="30"/>
      <c r="HR109" s="30"/>
      <c r="HS109" s="30"/>
      <c r="HT109" s="30"/>
    </row>
    <row r="110" spans="1:228" x14ac:dyDescent="0.2">
      <c r="B110" s="28"/>
      <c r="C110" s="20" t="s">
        <v>13</v>
      </c>
      <c r="D110" s="60" t="s">
        <v>0</v>
      </c>
      <c r="E110" s="60">
        <v>4</v>
      </c>
      <c r="F110" s="50"/>
      <c r="G110" s="149">
        <f t="shared" si="5"/>
        <v>0</v>
      </c>
      <c r="H110" s="110"/>
      <c r="I110" s="30"/>
      <c r="J110" s="30"/>
      <c r="K110" s="30"/>
      <c r="L110" s="30"/>
      <c r="M110" s="30"/>
      <c r="N110" s="30"/>
      <c r="O110" s="30"/>
      <c r="P110" s="30"/>
      <c r="Q110" s="30"/>
      <c r="R110" s="30"/>
      <c r="S110" s="30"/>
      <c r="T110" s="30"/>
      <c r="U110" s="30"/>
      <c r="V110" s="30"/>
      <c r="W110" s="30"/>
      <c r="X110" s="30"/>
      <c r="Y110" s="30"/>
      <c r="Z110" s="30"/>
      <c r="AA110" s="30"/>
      <c r="AB110" s="30"/>
      <c r="AC110" s="30"/>
      <c r="AD110" s="30"/>
      <c r="AE110" s="30"/>
      <c r="AF110" s="30"/>
      <c r="AG110" s="30"/>
      <c r="AH110" s="30"/>
      <c r="AI110" s="30"/>
      <c r="AJ110" s="30"/>
      <c r="AK110" s="30"/>
      <c r="AL110" s="30"/>
      <c r="AM110" s="30"/>
      <c r="AN110" s="30"/>
      <c r="AO110" s="30"/>
      <c r="AP110" s="30"/>
      <c r="AQ110" s="30"/>
      <c r="AR110" s="30"/>
      <c r="AS110" s="30"/>
      <c r="AT110" s="30"/>
      <c r="AU110" s="30"/>
      <c r="AV110" s="30"/>
      <c r="AW110" s="30"/>
      <c r="AX110" s="30"/>
      <c r="AY110" s="30"/>
      <c r="AZ110" s="30"/>
      <c r="BA110" s="30"/>
      <c r="BB110" s="30"/>
      <c r="BC110" s="30"/>
      <c r="BD110" s="30"/>
      <c r="BE110" s="30"/>
      <c r="BF110" s="30"/>
      <c r="BG110" s="30"/>
      <c r="BH110" s="30"/>
      <c r="BI110" s="30"/>
      <c r="BJ110" s="30"/>
      <c r="BK110" s="30"/>
      <c r="BL110" s="30"/>
      <c r="BM110" s="30"/>
      <c r="BN110" s="30"/>
      <c r="BO110" s="30"/>
      <c r="BP110" s="30"/>
      <c r="BQ110" s="30"/>
      <c r="BR110" s="30"/>
      <c r="BS110" s="30"/>
      <c r="BT110" s="30"/>
      <c r="BU110" s="30"/>
      <c r="BV110" s="30"/>
      <c r="BW110" s="30"/>
      <c r="BX110" s="30"/>
      <c r="BY110" s="30"/>
      <c r="BZ110" s="30"/>
      <c r="CA110" s="30"/>
      <c r="CB110" s="30"/>
      <c r="CC110" s="30"/>
      <c r="CD110" s="30"/>
      <c r="CE110" s="30"/>
      <c r="CF110" s="30"/>
      <c r="CG110" s="30"/>
      <c r="CH110" s="30"/>
      <c r="CI110" s="30"/>
      <c r="CJ110" s="30"/>
      <c r="CK110" s="30"/>
      <c r="CL110" s="30"/>
      <c r="CM110" s="30"/>
      <c r="CN110" s="30"/>
      <c r="CO110" s="30"/>
      <c r="CP110" s="30"/>
      <c r="CQ110" s="30"/>
      <c r="CR110" s="30"/>
      <c r="CS110" s="30"/>
      <c r="CT110" s="30"/>
      <c r="CU110" s="30"/>
      <c r="CV110" s="30"/>
      <c r="CW110" s="30"/>
      <c r="CX110" s="30"/>
      <c r="CY110" s="30"/>
      <c r="CZ110" s="30"/>
      <c r="DA110" s="30"/>
      <c r="DB110" s="30"/>
      <c r="DC110" s="30"/>
      <c r="DD110" s="30"/>
      <c r="DE110" s="30"/>
      <c r="DF110" s="30"/>
      <c r="DG110" s="30"/>
      <c r="DH110" s="30"/>
      <c r="DI110" s="30"/>
      <c r="DJ110" s="30"/>
      <c r="DK110" s="30"/>
      <c r="DL110" s="30"/>
      <c r="DM110" s="30"/>
      <c r="DN110" s="30"/>
      <c r="DO110" s="30"/>
      <c r="DP110" s="30"/>
      <c r="DQ110" s="30"/>
      <c r="DR110" s="30"/>
      <c r="DS110" s="30"/>
      <c r="DT110" s="30"/>
      <c r="DU110" s="30"/>
      <c r="DV110" s="30"/>
      <c r="DW110" s="30"/>
      <c r="DX110" s="30"/>
      <c r="DY110" s="30"/>
      <c r="DZ110" s="30"/>
      <c r="EA110" s="30"/>
      <c r="EB110" s="30"/>
      <c r="EC110" s="30"/>
      <c r="ED110" s="30"/>
      <c r="EE110" s="30"/>
      <c r="EF110" s="30"/>
      <c r="EG110" s="30"/>
      <c r="EH110" s="30"/>
      <c r="EI110" s="30"/>
      <c r="EJ110" s="30"/>
      <c r="EK110" s="30"/>
      <c r="EL110" s="30"/>
      <c r="EM110" s="30"/>
      <c r="EN110" s="30"/>
      <c r="EO110" s="30"/>
      <c r="EP110" s="30"/>
      <c r="EQ110" s="30"/>
      <c r="ER110" s="30"/>
      <c r="ES110" s="30"/>
      <c r="ET110" s="30"/>
      <c r="EU110" s="30"/>
      <c r="EV110" s="30"/>
      <c r="EW110" s="30"/>
      <c r="EX110" s="30"/>
      <c r="EY110" s="30"/>
      <c r="EZ110" s="30"/>
      <c r="FA110" s="30"/>
      <c r="FB110" s="30"/>
      <c r="FC110" s="30"/>
      <c r="FD110" s="30"/>
      <c r="FE110" s="30"/>
      <c r="FF110" s="30"/>
      <c r="FG110" s="30"/>
      <c r="FH110" s="30"/>
      <c r="FI110" s="30"/>
      <c r="FJ110" s="30"/>
      <c r="FK110" s="30"/>
      <c r="FL110" s="30"/>
      <c r="FM110" s="30"/>
      <c r="FN110" s="30"/>
      <c r="FO110" s="30"/>
      <c r="FP110" s="30"/>
      <c r="FQ110" s="30"/>
      <c r="FR110" s="30"/>
      <c r="FS110" s="30"/>
      <c r="FT110" s="30"/>
      <c r="FU110" s="30"/>
      <c r="FV110" s="30"/>
      <c r="FW110" s="30"/>
      <c r="FX110" s="30"/>
      <c r="FY110" s="30"/>
      <c r="FZ110" s="30"/>
      <c r="GA110" s="30"/>
      <c r="GB110" s="30"/>
      <c r="GC110" s="30"/>
      <c r="GD110" s="30"/>
      <c r="GE110" s="30"/>
      <c r="GF110" s="30"/>
      <c r="GG110" s="30"/>
      <c r="GH110" s="30"/>
      <c r="GI110" s="30"/>
      <c r="GJ110" s="30"/>
      <c r="GK110" s="30"/>
      <c r="GL110" s="30"/>
      <c r="GM110" s="30"/>
      <c r="GN110" s="30"/>
      <c r="GO110" s="30"/>
      <c r="GP110" s="30"/>
      <c r="GQ110" s="30"/>
      <c r="GR110" s="30"/>
      <c r="GS110" s="30"/>
      <c r="GT110" s="30"/>
      <c r="GU110" s="30"/>
      <c r="GV110" s="30"/>
      <c r="GW110" s="30"/>
      <c r="GX110" s="30"/>
      <c r="GY110" s="30"/>
      <c r="GZ110" s="30"/>
      <c r="HA110" s="30"/>
      <c r="HB110" s="30"/>
      <c r="HC110" s="30"/>
      <c r="HD110" s="30"/>
      <c r="HE110" s="30"/>
      <c r="HF110" s="30"/>
      <c r="HG110" s="30"/>
      <c r="HH110" s="30"/>
      <c r="HI110" s="30"/>
      <c r="HJ110" s="30"/>
      <c r="HK110" s="30"/>
      <c r="HL110" s="30"/>
      <c r="HM110" s="30"/>
      <c r="HN110" s="30"/>
      <c r="HO110" s="30"/>
      <c r="HP110" s="30"/>
      <c r="HQ110" s="30"/>
      <c r="HR110" s="30"/>
      <c r="HS110" s="30"/>
      <c r="HT110" s="30"/>
    </row>
    <row r="111" spans="1:228" x14ac:dyDescent="0.2">
      <c r="B111" s="28"/>
      <c r="C111" s="20" t="s">
        <v>15</v>
      </c>
      <c r="D111" s="60" t="s">
        <v>0</v>
      </c>
      <c r="E111" s="60">
        <v>2</v>
      </c>
      <c r="F111" s="50"/>
      <c r="G111" s="149">
        <f t="shared" si="5"/>
        <v>0</v>
      </c>
      <c r="H111" s="110"/>
      <c r="I111" s="30"/>
      <c r="J111" s="30"/>
      <c r="K111" s="30"/>
      <c r="L111" s="30"/>
      <c r="M111" s="30"/>
      <c r="N111" s="30"/>
      <c r="O111" s="30"/>
      <c r="P111" s="30"/>
      <c r="Q111" s="30"/>
      <c r="R111" s="30"/>
      <c r="S111" s="30"/>
      <c r="T111" s="30"/>
      <c r="U111" s="30"/>
      <c r="V111" s="30"/>
      <c r="W111" s="30"/>
      <c r="X111" s="30"/>
      <c r="Y111" s="30"/>
      <c r="Z111" s="30"/>
      <c r="AA111" s="30"/>
      <c r="AB111" s="30"/>
      <c r="AC111" s="30"/>
      <c r="AD111" s="30"/>
      <c r="AE111" s="30"/>
      <c r="AF111" s="30"/>
      <c r="AG111" s="30"/>
      <c r="AH111" s="30"/>
      <c r="AI111" s="30"/>
      <c r="AJ111" s="30"/>
      <c r="AK111" s="30"/>
      <c r="AL111" s="30"/>
      <c r="AM111" s="30"/>
      <c r="AN111" s="30"/>
      <c r="AO111" s="30"/>
      <c r="AP111" s="30"/>
      <c r="AQ111" s="30"/>
      <c r="AR111" s="30"/>
      <c r="AS111" s="30"/>
      <c r="AT111" s="30"/>
      <c r="AU111" s="30"/>
      <c r="AV111" s="30"/>
      <c r="AW111" s="30"/>
      <c r="AX111" s="30"/>
      <c r="AY111" s="30"/>
      <c r="AZ111" s="30"/>
      <c r="BA111" s="30"/>
      <c r="BB111" s="30"/>
      <c r="BC111" s="30"/>
      <c r="BD111" s="30"/>
      <c r="BE111" s="30"/>
      <c r="BF111" s="30"/>
      <c r="BG111" s="30"/>
      <c r="BH111" s="30"/>
      <c r="BI111" s="30"/>
      <c r="BJ111" s="30"/>
      <c r="BK111" s="30"/>
      <c r="BL111" s="30"/>
      <c r="BM111" s="30"/>
      <c r="BN111" s="30"/>
      <c r="BO111" s="30"/>
      <c r="BP111" s="30"/>
      <c r="BQ111" s="30"/>
      <c r="BR111" s="30"/>
      <c r="BS111" s="30"/>
      <c r="BT111" s="30"/>
      <c r="BU111" s="30"/>
      <c r="BV111" s="30"/>
      <c r="BW111" s="30"/>
      <c r="BX111" s="30"/>
      <c r="BY111" s="30"/>
      <c r="BZ111" s="30"/>
      <c r="CA111" s="30"/>
      <c r="CB111" s="30"/>
      <c r="CC111" s="30"/>
      <c r="CD111" s="30"/>
      <c r="CE111" s="30"/>
      <c r="CF111" s="30"/>
      <c r="CG111" s="30"/>
      <c r="CH111" s="30"/>
      <c r="CI111" s="30"/>
      <c r="CJ111" s="30"/>
      <c r="CK111" s="30"/>
      <c r="CL111" s="30"/>
      <c r="CM111" s="30"/>
      <c r="CN111" s="30"/>
      <c r="CO111" s="30"/>
      <c r="CP111" s="30"/>
      <c r="CQ111" s="30"/>
      <c r="CR111" s="30"/>
      <c r="CS111" s="30"/>
      <c r="CT111" s="30"/>
      <c r="CU111" s="30"/>
      <c r="CV111" s="30"/>
      <c r="CW111" s="30"/>
      <c r="CX111" s="30"/>
      <c r="CY111" s="30"/>
      <c r="CZ111" s="30"/>
      <c r="DA111" s="30"/>
      <c r="DB111" s="30"/>
      <c r="DC111" s="30"/>
      <c r="DD111" s="30"/>
      <c r="DE111" s="30"/>
      <c r="DF111" s="30"/>
      <c r="DG111" s="30"/>
      <c r="DH111" s="30"/>
      <c r="DI111" s="30"/>
      <c r="DJ111" s="30"/>
      <c r="DK111" s="30"/>
      <c r="DL111" s="30"/>
      <c r="DM111" s="30"/>
      <c r="DN111" s="30"/>
      <c r="DO111" s="30"/>
      <c r="DP111" s="30"/>
      <c r="DQ111" s="30"/>
      <c r="DR111" s="30"/>
      <c r="DS111" s="30"/>
      <c r="DT111" s="30"/>
      <c r="DU111" s="30"/>
      <c r="DV111" s="30"/>
      <c r="DW111" s="30"/>
      <c r="DX111" s="30"/>
      <c r="DY111" s="30"/>
      <c r="DZ111" s="30"/>
      <c r="EA111" s="30"/>
      <c r="EB111" s="30"/>
      <c r="EC111" s="30"/>
      <c r="ED111" s="30"/>
      <c r="EE111" s="30"/>
      <c r="EF111" s="30"/>
      <c r="EG111" s="30"/>
      <c r="EH111" s="30"/>
      <c r="EI111" s="30"/>
      <c r="EJ111" s="30"/>
      <c r="EK111" s="30"/>
      <c r="EL111" s="30"/>
      <c r="EM111" s="30"/>
      <c r="EN111" s="30"/>
      <c r="EO111" s="30"/>
      <c r="EP111" s="30"/>
      <c r="EQ111" s="30"/>
      <c r="ER111" s="30"/>
      <c r="ES111" s="30"/>
      <c r="ET111" s="30"/>
      <c r="EU111" s="30"/>
      <c r="EV111" s="30"/>
      <c r="EW111" s="30"/>
      <c r="EX111" s="30"/>
      <c r="EY111" s="30"/>
      <c r="EZ111" s="30"/>
      <c r="FA111" s="30"/>
      <c r="FB111" s="30"/>
      <c r="FC111" s="30"/>
      <c r="FD111" s="30"/>
      <c r="FE111" s="30"/>
      <c r="FF111" s="30"/>
      <c r="FG111" s="30"/>
      <c r="FH111" s="30"/>
      <c r="FI111" s="30"/>
      <c r="FJ111" s="30"/>
      <c r="FK111" s="30"/>
      <c r="FL111" s="30"/>
      <c r="FM111" s="30"/>
      <c r="FN111" s="30"/>
      <c r="FO111" s="30"/>
      <c r="FP111" s="30"/>
      <c r="FQ111" s="30"/>
      <c r="FR111" s="30"/>
      <c r="FS111" s="30"/>
      <c r="FT111" s="30"/>
      <c r="FU111" s="30"/>
      <c r="FV111" s="30"/>
      <c r="FW111" s="30"/>
      <c r="FX111" s="30"/>
      <c r="FY111" s="30"/>
      <c r="FZ111" s="30"/>
      <c r="GA111" s="30"/>
      <c r="GB111" s="30"/>
      <c r="GC111" s="30"/>
      <c r="GD111" s="30"/>
      <c r="GE111" s="30"/>
      <c r="GF111" s="30"/>
      <c r="GG111" s="30"/>
      <c r="GH111" s="30"/>
      <c r="GI111" s="30"/>
      <c r="GJ111" s="30"/>
      <c r="GK111" s="30"/>
      <c r="GL111" s="30"/>
      <c r="GM111" s="30"/>
      <c r="GN111" s="30"/>
      <c r="GO111" s="30"/>
      <c r="GP111" s="30"/>
      <c r="GQ111" s="30"/>
      <c r="GR111" s="30"/>
      <c r="GS111" s="30"/>
      <c r="GT111" s="30"/>
      <c r="GU111" s="30"/>
      <c r="GV111" s="30"/>
      <c r="GW111" s="30"/>
      <c r="GX111" s="30"/>
      <c r="GY111" s="30"/>
      <c r="GZ111" s="30"/>
      <c r="HA111" s="30"/>
      <c r="HB111" s="30"/>
      <c r="HC111" s="30"/>
      <c r="HD111" s="30"/>
      <c r="HE111" s="30"/>
      <c r="HF111" s="30"/>
      <c r="HG111" s="30"/>
      <c r="HH111" s="30"/>
      <c r="HI111" s="30"/>
      <c r="HJ111" s="30"/>
      <c r="HK111" s="30"/>
      <c r="HL111" s="30"/>
      <c r="HM111" s="30"/>
      <c r="HN111" s="30"/>
      <c r="HO111" s="30"/>
      <c r="HP111" s="30"/>
      <c r="HQ111" s="30"/>
      <c r="HR111" s="30"/>
      <c r="HS111" s="30"/>
      <c r="HT111" s="30"/>
    </row>
    <row r="112" spans="1:228" x14ac:dyDescent="0.2">
      <c r="B112" s="28"/>
      <c r="C112" s="20" t="s">
        <v>9</v>
      </c>
      <c r="D112" s="60" t="s">
        <v>0</v>
      </c>
      <c r="E112" s="60">
        <v>2</v>
      </c>
      <c r="F112" s="50"/>
      <c r="G112" s="149">
        <f t="shared" si="5"/>
        <v>0</v>
      </c>
      <c r="H112" s="110"/>
      <c r="I112" s="30"/>
      <c r="J112" s="30"/>
      <c r="K112" s="30"/>
      <c r="L112" s="30"/>
      <c r="M112" s="30"/>
      <c r="N112" s="30"/>
      <c r="O112" s="30"/>
      <c r="P112" s="30"/>
      <c r="Q112" s="30"/>
      <c r="R112" s="30"/>
      <c r="S112" s="30"/>
      <c r="T112" s="30"/>
      <c r="U112" s="30"/>
      <c r="V112" s="30"/>
      <c r="W112" s="30"/>
      <c r="X112" s="30"/>
      <c r="Y112" s="30"/>
      <c r="Z112" s="30"/>
      <c r="AA112" s="30"/>
      <c r="AB112" s="30"/>
      <c r="AC112" s="30"/>
      <c r="AD112" s="30"/>
      <c r="AE112" s="30"/>
      <c r="AF112" s="30"/>
      <c r="AG112" s="30"/>
      <c r="AH112" s="30"/>
      <c r="AI112" s="30"/>
      <c r="AJ112" s="30"/>
      <c r="AK112" s="30"/>
      <c r="AL112" s="30"/>
      <c r="AM112" s="30"/>
      <c r="AN112" s="30"/>
      <c r="AO112" s="30"/>
      <c r="AP112" s="30"/>
      <c r="AQ112" s="30"/>
      <c r="AR112" s="30"/>
      <c r="AS112" s="30"/>
      <c r="AT112" s="30"/>
      <c r="AU112" s="30"/>
      <c r="AV112" s="30"/>
      <c r="AW112" s="30"/>
      <c r="AX112" s="30"/>
      <c r="AY112" s="30"/>
      <c r="AZ112" s="30"/>
      <c r="BA112" s="30"/>
      <c r="BB112" s="30"/>
      <c r="BC112" s="30"/>
      <c r="BD112" s="30"/>
      <c r="BE112" s="30"/>
      <c r="BF112" s="30"/>
      <c r="BG112" s="30"/>
      <c r="BH112" s="30"/>
      <c r="BI112" s="30"/>
      <c r="BJ112" s="30"/>
      <c r="BK112" s="30"/>
      <c r="BL112" s="30"/>
      <c r="BM112" s="30"/>
      <c r="BN112" s="30"/>
      <c r="BO112" s="30"/>
      <c r="BP112" s="30"/>
      <c r="BQ112" s="30"/>
      <c r="BR112" s="30"/>
      <c r="BS112" s="30"/>
      <c r="BT112" s="30"/>
      <c r="BU112" s="30"/>
      <c r="BV112" s="30"/>
      <c r="BW112" s="30"/>
      <c r="BX112" s="30"/>
      <c r="BY112" s="30"/>
      <c r="BZ112" s="30"/>
      <c r="CA112" s="30"/>
      <c r="CB112" s="30"/>
      <c r="CC112" s="30"/>
      <c r="CD112" s="30"/>
      <c r="CE112" s="30"/>
      <c r="CF112" s="30"/>
      <c r="CG112" s="30"/>
      <c r="CH112" s="30"/>
      <c r="CI112" s="30"/>
      <c r="CJ112" s="30"/>
      <c r="CK112" s="30"/>
      <c r="CL112" s="30"/>
      <c r="CM112" s="30"/>
      <c r="CN112" s="30"/>
      <c r="CO112" s="30"/>
      <c r="CP112" s="30"/>
      <c r="CQ112" s="30"/>
      <c r="CR112" s="30"/>
      <c r="CS112" s="30"/>
      <c r="CT112" s="30"/>
      <c r="CU112" s="30"/>
      <c r="CV112" s="30"/>
      <c r="CW112" s="30"/>
      <c r="CX112" s="30"/>
      <c r="CY112" s="30"/>
      <c r="CZ112" s="30"/>
      <c r="DA112" s="30"/>
      <c r="DB112" s="30"/>
      <c r="DC112" s="30"/>
      <c r="DD112" s="30"/>
      <c r="DE112" s="30"/>
      <c r="DF112" s="30"/>
      <c r="DG112" s="30"/>
      <c r="DH112" s="30"/>
      <c r="DI112" s="30"/>
      <c r="DJ112" s="30"/>
      <c r="DK112" s="30"/>
      <c r="DL112" s="30"/>
      <c r="DM112" s="30"/>
      <c r="DN112" s="30"/>
      <c r="DO112" s="30"/>
      <c r="DP112" s="30"/>
      <c r="DQ112" s="30"/>
      <c r="DR112" s="30"/>
      <c r="DS112" s="30"/>
      <c r="DT112" s="30"/>
      <c r="DU112" s="30"/>
      <c r="DV112" s="30"/>
      <c r="DW112" s="30"/>
      <c r="DX112" s="30"/>
      <c r="DY112" s="30"/>
      <c r="DZ112" s="30"/>
      <c r="EA112" s="30"/>
      <c r="EB112" s="30"/>
      <c r="EC112" s="30"/>
      <c r="ED112" s="30"/>
      <c r="EE112" s="30"/>
      <c r="EF112" s="30"/>
      <c r="EG112" s="30"/>
      <c r="EH112" s="30"/>
      <c r="EI112" s="30"/>
      <c r="EJ112" s="30"/>
      <c r="EK112" s="30"/>
      <c r="EL112" s="30"/>
      <c r="EM112" s="30"/>
      <c r="EN112" s="30"/>
      <c r="EO112" s="30"/>
      <c r="EP112" s="30"/>
      <c r="EQ112" s="30"/>
      <c r="ER112" s="30"/>
      <c r="ES112" s="30"/>
      <c r="ET112" s="30"/>
      <c r="EU112" s="30"/>
      <c r="EV112" s="30"/>
      <c r="EW112" s="30"/>
      <c r="EX112" s="30"/>
      <c r="EY112" s="30"/>
      <c r="EZ112" s="30"/>
      <c r="FA112" s="30"/>
      <c r="FB112" s="30"/>
      <c r="FC112" s="30"/>
      <c r="FD112" s="30"/>
      <c r="FE112" s="30"/>
      <c r="FF112" s="30"/>
      <c r="FG112" s="30"/>
      <c r="FH112" s="30"/>
      <c r="FI112" s="30"/>
      <c r="FJ112" s="30"/>
      <c r="FK112" s="30"/>
      <c r="FL112" s="30"/>
      <c r="FM112" s="30"/>
      <c r="FN112" s="30"/>
      <c r="FO112" s="30"/>
      <c r="FP112" s="30"/>
      <c r="FQ112" s="30"/>
      <c r="FR112" s="30"/>
      <c r="FS112" s="30"/>
      <c r="FT112" s="30"/>
      <c r="FU112" s="30"/>
      <c r="FV112" s="30"/>
      <c r="FW112" s="30"/>
      <c r="FX112" s="30"/>
      <c r="FY112" s="30"/>
      <c r="FZ112" s="30"/>
      <c r="GA112" s="30"/>
      <c r="GB112" s="30"/>
      <c r="GC112" s="30"/>
      <c r="GD112" s="30"/>
      <c r="GE112" s="30"/>
      <c r="GF112" s="30"/>
      <c r="GG112" s="30"/>
      <c r="GH112" s="30"/>
      <c r="GI112" s="30"/>
      <c r="GJ112" s="30"/>
      <c r="GK112" s="30"/>
      <c r="GL112" s="30"/>
      <c r="GM112" s="30"/>
      <c r="GN112" s="30"/>
      <c r="GO112" s="30"/>
      <c r="GP112" s="30"/>
      <c r="GQ112" s="30"/>
      <c r="GR112" s="30"/>
      <c r="GS112" s="30"/>
      <c r="GT112" s="30"/>
      <c r="GU112" s="30"/>
      <c r="GV112" s="30"/>
      <c r="GW112" s="30"/>
      <c r="GX112" s="30"/>
      <c r="GY112" s="30"/>
      <c r="GZ112" s="30"/>
      <c r="HA112" s="30"/>
      <c r="HB112" s="30"/>
      <c r="HC112" s="30"/>
      <c r="HD112" s="30"/>
      <c r="HE112" s="30"/>
      <c r="HF112" s="30"/>
      <c r="HG112" s="30"/>
      <c r="HH112" s="30"/>
      <c r="HI112" s="30"/>
      <c r="HJ112" s="30"/>
      <c r="HK112" s="30"/>
      <c r="HL112" s="30"/>
      <c r="HM112" s="30"/>
      <c r="HN112" s="30"/>
      <c r="HO112" s="30"/>
      <c r="HP112" s="30"/>
      <c r="HQ112" s="30"/>
      <c r="HR112" s="30"/>
      <c r="HS112" s="30"/>
      <c r="HT112" s="30"/>
    </row>
    <row r="113" spans="1:228" x14ac:dyDescent="0.2">
      <c r="A113" s="51"/>
      <c r="B113" s="52"/>
      <c r="C113" s="65"/>
      <c r="D113" s="49"/>
      <c r="E113" s="49"/>
      <c r="F113" s="49"/>
      <c r="G113" s="151"/>
      <c r="H113" s="109"/>
      <c r="I113" s="30"/>
      <c r="J113" s="30"/>
      <c r="K113" s="30"/>
      <c r="L113" s="30"/>
      <c r="M113" s="30"/>
      <c r="N113" s="30"/>
      <c r="O113" s="30"/>
      <c r="P113" s="30"/>
      <c r="Q113" s="30"/>
      <c r="R113" s="30"/>
      <c r="S113" s="30"/>
      <c r="T113" s="30"/>
      <c r="U113" s="30"/>
      <c r="V113" s="30"/>
      <c r="W113" s="30"/>
      <c r="X113" s="30"/>
      <c r="Y113" s="30"/>
      <c r="Z113" s="30"/>
      <c r="AA113" s="30"/>
      <c r="AB113" s="30"/>
      <c r="AC113" s="30"/>
      <c r="AD113" s="30"/>
      <c r="AE113" s="30"/>
      <c r="AF113" s="30"/>
      <c r="AG113" s="30"/>
      <c r="AH113" s="30"/>
      <c r="AI113" s="30"/>
      <c r="AJ113" s="30"/>
      <c r="AK113" s="30"/>
      <c r="AL113" s="30"/>
      <c r="AM113" s="30"/>
      <c r="AN113" s="30"/>
      <c r="AO113" s="30"/>
      <c r="AP113" s="30"/>
      <c r="AQ113" s="30"/>
      <c r="AR113" s="30"/>
      <c r="AS113" s="30"/>
      <c r="AT113" s="30"/>
      <c r="AU113" s="30"/>
      <c r="AV113" s="30"/>
      <c r="AW113" s="30"/>
      <c r="AX113" s="30"/>
      <c r="AY113" s="30"/>
      <c r="AZ113" s="30"/>
      <c r="BA113" s="30"/>
      <c r="BB113" s="30"/>
      <c r="BC113" s="30"/>
      <c r="BD113" s="30"/>
      <c r="BE113" s="30"/>
      <c r="BF113" s="30"/>
      <c r="BG113" s="30"/>
      <c r="BH113" s="30"/>
      <c r="BI113" s="30"/>
      <c r="BJ113" s="30"/>
      <c r="BK113" s="30"/>
      <c r="BL113" s="30"/>
      <c r="BM113" s="30"/>
      <c r="BN113" s="30"/>
      <c r="BO113" s="30"/>
      <c r="BP113" s="30"/>
      <c r="BQ113" s="30"/>
      <c r="BR113" s="30"/>
      <c r="BS113" s="30"/>
      <c r="BT113" s="30"/>
      <c r="BU113" s="30"/>
      <c r="BV113" s="30"/>
      <c r="BW113" s="30"/>
      <c r="BX113" s="30"/>
      <c r="BY113" s="30"/>
      <c r="BZ113" s="30"/>
      <c r="CA113" s="30"/>
      <c r="CB113" s="30"/>
      <c r="CC113" s="30"/>
      <c r="CD113" s="30"/>
      <c r="CE113" s="30"/>
      <c r="CF113" s="30"/>
      <c r="CG113" s="30"/>
      <c r="CH113" s="30"/>
      <c r="CI113" s="30"/>
      <c r="CJ113" s="30"/>
      <c r="CK113" s="30"/>
      <c r="CL113" s="30"/>
      <c r="CM113" s="30"/>
      <c r="CN113" s="30"/>
      <c r="CO113" s="30"/>
      <c r="CP113" s="30"/>
      <c r="CQ113" s="30"/>
      <c r="CR113" s="30"/>
      <c r="CS113" s="30"/>
      <c r="CT113" s="30"/>
      <c r="CU113" s="30"/>
      <c r="CV113" s="30"/>
      <c r="CW113" s="30"/>
      <c r="CX113" s="30"/>
      <c r="CY113" s="30"/>
      <c r="CZ113" s="30"/>
      <c r="DA113" s="30"/>
      <c r="DB113" s="30"/>
      <c r="DC113" s="30"/>
      <c r="DD113" s="30"/>
      <c r="DE113" s="30"/>
      <c r="DF113" s="30"/>
      <c r="DG113" s="30"/>
      <c r="DH113" s="30"/>
      <c r="DI113" s="30"/>
      <c r="DJ113" s="30"/>
      <c r="DK113" s="30"/>
      <c r="DL113" s="30"/>
      <c r="DM113" s="30"/>
      <c r="DN113" s="30"/>
      <c r="DO113" s="30"/>
      <c r="DP113" s="30"/>
      <c r="DQ113" s="30"/>
      <c r="DR113" s="30"/>
      <c r="DS113" s="30"/>
      <c r="DT113" s="30"/>
      <c r="DU113" s="30"/>
      <c r="DV113" s="30"/>
      <c r="DW113" s="30"/>
      <c r="DX113" s="30"/>
      <c r="DY113" s="30"/>
      <c r="DZ113" s="30"/>
      <c r="EA113" s="30"/>
      <c r="EB113" s="30"/>
      <c r="EC113" s="30"/>
      <c r="ED113" s="30"/>
      <c r="EE113" s="30"/>
      <c r="EF113" s="30"/>
      <c r="EG113" s="30"/>
      <c r="EH113" s="30"/>
      <c r="EI113" s="30"/>
      <c r="EJ113" s="30"/>
      <c r="EK113" s="30"/>
      <c r="EL113" s="30"/>
      <c r="EM113" s="30"/>
      <c r="EN113" s="30"/>
      <c r="EO113" s="30"/>
      <c r="EP113" s="30"/>
      <c r="EQ113" s="30"/>
      <c r="ER113" s="30"/>
      <c r="ES113" s="30"/>
      <c r="ET113" s="30"/>
      <c r="EU113" s="30"/>
      <c r="EV113" s="30"/>
      <c r="EW113" s="30"/>
      <c r="EX113" s="30"/>
      <c r="EY113" s="30"/>
      <c r="EZ113" s="30"/>
      <c r="FA113" s="30"/>
      <c r="FB113" s="30"/>
      <c r="FC113" s="30"/>
      <c r="FD113" s="30"/>
      <c r="FE113" s="30"/>
      <c r="FF113" s="30"/>
      <c r="FG113" s="30"/>
      <c r="FH113" s="30"/>
      <c r="FI113" s="30"/>
      <c r="FJ113" s="30"/>
      <c r="FK113" s="30"/>
      <c r="FL113" s="30"/>
      <c r="FM113" s="30"/>
      <c r="FN113" s="30"/>
      <c r="FO113" s="30"/>
      <c r="FP113" s="30"/>
      <c r="FQ113" s="30"/>
      <c r="FR113" s="30"/>
      <c r="FS113" s="30"/>
      <c r="FT113" s="30"/>
      <c r="FU113" s="30"/>
      <c r="FV113" s="30"/>
      <c r="FW113" s="30"/>
      <c r="FX113" s="30"/>
      <c r="FY113" s="30"/>
      <c r="FZ113" s="30"/>
      <c r="GA113" s="30"/>
      <c r="GB113" s="30"/>
      <c r="GC113" s="30"/>
      <c r="GD113" s="30"/>
      <c r="GE113" s="30"/>
      <c r="GF113" s="30"/>
      <c r="GG113" s="30"/>
      <c r="GH113" s="30"/>
      <c r="GI113" s="30"/>
      <c r="GJ113" s="30"/>
      <c r="GK113" s="30"/>
      <c r="GL113" s="30"/>
      <c r="GM113" s="30"/>
      <c r="GN113" s="30"/>
      <c r="GO113" s="30"/>
      <c r="GP113" s="30"/>
      <c r="GQ113" s="30"/>
      <c r="GR113" s="30"/>
      <c r="GS113" s="30"/>
      <c r="GT113" s="30"/>
      <c r="GU113" s="30"/>
      <c r="GV113" s="30"/>
      <c r="GW113" s="30"/>
      <c r="GX113" s="30"/>
      <c r="GY113" s="30"/>
      <c r="GZ113" s="30"/>
      <c r="HA113" s="30"/>
      <c r="HB113" s="30"/>
      <c r="HC113" s="30"/>
      <c r="HD113" s="30"/>
      <c r="HE113" s="30"/>
      <c r="HF113" s="30"/>
      <c r="HG113" s="30"/>
      <c r="HH113" s="30"/>
      <c r="HI113" s="30"/>
      <c r="HJ113" s="30"/>
      <c r="HK113" s="30"/>
      <c r="HL113" s="30"/>
      <c r="HM113" s="30"/>
      <c r="HN113" s="30"/>
      <c r="HO113" s="30"/>
      <c r="HP113" s="30"/>
      <c r="HQ113" s="30"/>
      <c r="HR113" s="30"/>
      <c r="HS113" s="30"/>
      <c r="HT113" s="30"/>
    </row>
    <row r="114" spans="1:228" x14ac:dyDescent="0.2">
      <c r="C114" s="4" t="s">
        <v>98</v>
      </c>
      <c r="F114" s="50"/>
      <c r="G114" s="149">
        <f>SUM(G36:G113)</f>
        <v>0</v>
      </c>
      <c r="H114" s="107"/>
    </row>
    <row r="115" spans="1:228" x14ac:dyDescent="0.2">
      <c r="G115" s="152"/>
    </row>
    <row r="116" spans="1:228" x14ac:dyDescent="0.2">
      <c r="A116" s="1">
        <v>2</v>
      </c>
      <c r="C116" s="4" t="s">
        <v>18</v>
      </c>
      <c r="F116" s="50"/>
      <c r="G116" s="149"/>
      <c r="H116" s="107"/>
    </row>
    <row r="117" spans="1:228" x14ac:dyDescent="0.2">
      <c r="C117" s="4"/>
      <c r="F117" s="50"/>
      <c r="G117" s="149"/>
      <c r="H117" s="107"/>
    </row>
    <row r="118" spans="1:228" ht="36" x14ac:dyDescent="0.2">
      <c r="B118" s="21">
        <v>1</v>
      </c>
      <c r="C118" s="23" t="s">
        <v>231</v>
      </c>
      <c r="F118" s="50"/>
      <c r="G118" s="149"/>
      <c r="H118" s="107"/>
    </row>
    <row r="119" spans="1:228" x14ac:dyDescent="0.2">
      <c r="C119" s="23" t="s">
        <v>57</v>
      </c>
      <c r="D119" s="22" t="s">
        <v>1</v>
      </c>
      <c r="E119" s="6">
        <v>20</v>
      </c>
      <c r="F119" s="50"/>
      <c r="G119" s="149">
        <f t="shared" ref="G119:G124" si="6">F119*E119</f>
        <v>0</v>
      </c>
    </row>
    <row r="120" spans="1:228" x14ac:dyDescent="0.2">
      <c r="C120" s="23" t="s">
        <v>3</v>
      </c>
      <c r="D120" s="22" t="s">
        <v>1</v>
      </c>
      <c r="E120" s="6">
        <v>110</v>
      </c>
      <c r="F120" s="50"/>
      <c r="G120" s="149">
        <f t="shared" si="6"/>
        <v>0</v>
      </c>
    </row>
    <row r="121" spans="1:228" x14ac:dyDescent="0.2">
      <c r="C121" s="23" t="s">
        <v>4</v>
      </c>
      <c r="D121" s="22" t="s">
        <v>1</v>
      </c>
      <c r="E121" s="6">
        <v>70</v>
      </c>
      <c r="F121" s="50"/>
      <c r="G121" s="149">
        <f t="shared" si="6"/>
        <v>0</v>
      </c>
    </row>
    <row r="122" spans="1:228" x14ac:dyDescent="0.2">
      <c r="C122" s="23" t="s">
        <v>5</v>
      </c>
      <c r="D122" s="22" t="s">
        <v>1</v>
      </c>
      <c r="E122" s="6">
        <v>150</v>
      </c>
      <c r="F122" s="50"/>
      <c r="G122" s="149">
        <f t="shared" si="6"/>
        <v>0</v>
      </c>
    </row>
    <row r="123" spans="1:228" x14ac:dyDescent="0.2">
      <c r="C123" s="23" t="s">
        <v>6</v>
      </c>
      <c r="D123" s="22" t="s">
        <v>1</v>
      </c>
      <c r="E123" s="6">
        <v>10</v>
      </c>
      <c r="F123" s="50"/>
      <c r="G123" s="149">
        <f t="shared" si="6"/>
        <v>0</v>
      </c>
    </row>
    <row r="124" spans="1:228" x14ac:dyDescent="0.2">
      <c r="C124" s="23" t="s">
        <v>121</v>
      </c>
      <c r="D124" s="22" t="s">
        <v>1</v>
      </c>
      <c r="E124" s="6">
        <v>40</v>
      </c>
      <c r="F124" s="50"/>
      <c r="G124" s="149">
        <f t="shared" si="6"/>
        <v>0</v>
      </c>
    </row>
    <row r="125" spans="1:228" x14ac:dyDescent="0.2">
      <c r="C125" s="23"/>
      <c r="D125" s="22"/>
      <c r="F125" s="50"/>
      <c r="G125" s="149"/>
    </row>
    <row r="126" spans="1:228" ht="36" x14ac:dyDescent="0.2">
      <c r="B126" s="21">
        <v>2</v>
      </c>
      <c r="C126" s="23" t="s">
        <v>11</v>
      </c>
      <c r="F126" s="50"/>
      <c r="G126" s="149"/>
    </row>
    <row r="127" spans="1:228" x14ac:dyDescent="0.2">
      <c r="C127" s="23" t="s">
        <v>14</v>
      </c>
      <c r="D127" s="22" t="s">
        <v>0</v>
      </c>
      <c r="E127" s="6">
        <v>7</v>
      </c>
      <c r="F127" s="50"/>
      <c r="G127" s="149">
        <f>F127*E127</f>
        <v>0</v>
      </c>
    </row>
    <row r="128" spans="1:228" x14ac:dyDescent="0.2">
      <c r="A128" s="90"/>
      <c r="B128" s="88"/>
      <c r="C128" s="84"/>
      <c r="D128" s="86"/>
      <c r="E128" s="87"/>
      <c r="F128" s="92"/>
      <c r="G128" s="153"/>
      <c r="H128" s="93"/>
      <c r="I128" s="89"/>
      <c r="J128" s="89"/>
      <c r="K128" s="89"/>
      <c r="L128" s="89"/>
      <c r="M128" s="89"/>
      <c r="N128" s="89"/>
      <c r="O128" s="89"/>
      <c r="P128" s="89"/>
      <c r="Q128" s="89"/>
      <c r="R128" s="89"/>
      <c r="S128" s="89"/>
      <c r="T128" s="89"/>
      <c r="U128" s="89"/>
      <c r="V128" s="89"/>
      <c r="W128" s="89"/>
      <c r="X128" s="89"/>
      <c r="Y128" s="89"/>
      <c r="Z128" s="89"/>
      <c r="AA128" s="89"/>
      <c r="AB128" s="89"/>
      <c r="AC128" s="89"/>
      <c r="AD128" s="89"/>
      <c r="AE128" s="89"/>
      <c r="AF128" s="89"/>
      <c r="AG128" s="89"/>
      <c r="AH128" s="89"/>
      <c r="AI128" s="89"/>
      <c r="AJ128" s="89"/>
      <c r="AK128" s="89"/>
      <c r="AL128" s="89"/>
      <c r="AM128" s="89"/>
      <c r="AN128" s="89"/>
      <c r="AO128" s="89"/>
      <c r="AP128" s="89"/>
      <c r="AQ128" s="89"/>
      <c r="AR128" s="89"/>
      <c r="AS128" s="89"/>
      <c r="AT128" s="89"/>
      <c r="AU128" s="89"/>
      <c r="AV128" s="89"/>
      <c r="AW128" s="89"/>
      <c r="AX128" s="89"/>
      <c r="AY128" s="89"/>
      <c r="AZ128" s="89"/>
      <c r="BA128" s="89"/>
      <c r="BB128" s="89"/>
      <c r="BC128" s="89"/>
      <c r="BD128" s="89"/>
      <c r="BE128" s="89"/>
      <c r="BF128" s="89"/>
      <c r="BG128" s="89"/>
      <c r="BH128" s="89"/>
      <c r="BI128" s="89"/>
      <c r="BJ128" s="89"/>
      <c r="BK128" s="89"/>
      <c r="BL128" s="89"/>
      <c r="BM128" s="89"/>
      <c r="BN128" s="89"/>
      <c r="BO128" s="89"/>
      <c r="BP128" s="89"/>
      <c r="BQ128" s="89"/>
      <c r="BR128" s="89"/>
      <c r="BS128" s="89"/>
      <c r="BT128" s="89"/>
      <c r="BU128" s="89"/>
      <c r="BV128" s="89"/>
      <c r="BW128" s="89"/>
      <c r="BX128" s="89"/>
      <c r="BY128" s="89"/>
      <c r="BZ128" s="89"/>
      <c r="CA128" s="89"/>
      <c r="CB128" s="89"/>
      <c r="CC128" s="89"/>
      <c r="CD128" s="89"/>
      <c r="CE128" s="89"/>
      <c r="CF128" s="89"/>
      <c r="CG128" s="89"/>
      <c r="CH128" s="89"/>
      <c r="CI128" s="89"/>
      <c r="CJ128" s="89"/>
      <c r="CK128" s="89"/>
      <c r="CL128" s="89"/>
      <c r="CM128" s="89"/>
      <c r="CN128" s="89"/>
      <c r="CO128" s="89"/>
      <c r="CP128" s="89"/>
      <c r="CQ128" s="89"/>
      <c r="CR128" s="89"/>
      <c r="CS128" s="89"/>
      <c r="CT128" s="89"/>
      <c r="CU128" s="89"/>
      <c r="CV128" s="89"/>
      <c r="CW128" s="89"/>
      <c r="CX128" s="89"/>
      <c r="CY128" s="89"/>
      <c r="CZ128" s="89"/>
      <c r="DA128" s="89"/>
      <c r="DB128" s="89"/>
      <c r="DC128" s="89"/>
      <c r="DD128" s="89"/>
      <c r="DE128" s="89"/>
      <c r="DF128" s="89"/>
      <c r="DG128" s="89"/>
      <c r="DH128" s="89"/>
      <c r="DI128" s="89"/>
      <c r="DJ128" s="89"/>
      <c r="DK128" s="89"/>
      <c r="DL128" s="89"/>
      <c r="DM128" s="89"/>
      <c r="DN128" s="89"/>
      <c r="DO128" s="89"/>
      <c r="DP128" s="89"/>
      <c r="DQ128" s="89"/>
      <c r="DR128" s="89"/>
      <c r="DS128" s="89"/>
      <c r="DT128" s="89"/>
      <c r="DU128" s="89"/>
      <c r="DV128" s="89"/>
      <c r="DW128" s="89"/>
      <c r="DX128" s="89"/>
      <c r="DY128" s="89"/>
      <c r="DZ128" s="89"/>
      <c r="EA128" s="89"/>
      <c r="EB128" s="89"/>
      <c r="EC128" s="89"/>
      <c r="ED128" s="89"/>
      <c r="EE128" s="89"/>
      <c r="EF128" s="89"/>
      <c r="EG128" s="89"/>
      <c r="EH128" s="89"/>
      <c r="EI128" s="89"/>
      <c r="EJ128" s="89"/>
      <c r="EK128" s="89"/>
      <c r="EL128" s="89"/>
      <c r="EM128" s="89"/>
      <c r="EN128" s="89"/>
      <c r="EO128" s="89"/>
      <c r="EP128" s="89"/>
      <c r="EQ128" s="89"/>
      <c r="ER128" s="89"/>
      <c r="ES128" s="89"/>
      <c r="ET128" s="89"/>
      <c r="EU128" s="89"/>
      <c r="EV128" s="89"/>
      <c r="EW128" s="89"/>
      <c r="EX128" s="89"/>
      <c r="EY128" s="89"/>
      <c r="EZ128" s="89"/>
      <c r="FA128" s="89"/>
      <c r="FB128" s="89"/>
      <c r="FC128" s="89"/>
      <c r="FD128" s="89"/>
      <c r="FE128" s="89"/>
      <c r="FF128" s="89"/>
      <c r="FG128" s="89"/>
      <c r="FH128" s="89"/>
      <c r="FI128" s="89"/>
      <c r="FJ128" s="89"/>
      <c r="FK128" s="89"/>
      <c r="FL128" s="89"/>
      <c r="FM128" s="89"/>
      <c r="FN128" s="89"/>
      <c r="FO128" s="89"/>
      <c r="FP128" s="89"/>
      <c r="FQ128" s="89"/>
      <c r="FR128" s="89"/>
      <c r="FS128" s="89"/>
      <c r="FT128" s="89"/>
      <c r="FU128" s="89"/>
      <c r="FV128" s="89"/>
      <c r="FW128" s="89"/>
      <c r="FX128" s="89"/>
      <c r="FY128" s="89"/>
      <c r="FZ128" s="89"/>
      <c r="GA128" s="89"/>
      <c r="GB128" s="89"/>
      <c r="GC128" s="89"/>
      <c r="GD128" s="89"/>
      <c r="GE128" s="89"/>
      <c r="GF128" s="89"/>
      <c r="GG128" s="89"/>
      <c r="GH128" s="89"/>
      <c r="GI128" s="89"/>
      <c r="GJ128" s="89"/>
      <c r="GK128" s="89"/>
      <c r="GL128" s="89"/>
      <c r="GM128" s="89"/>
      <c r="GN128" s="89"/>
      <c r="GO128" s="89"/>
      <c r="GP128" s="89"/>
      <c r="GQ128" s="89"/>
      <c r="GR128" s="89"/>
      <c r="GS128" s="89"/>
      <c r="GT128" s="89"/>
      <c r="GU128" s="89"/>
      <c r="GV128" s="89"/>
      <c r="GW128" s="89"/>
      <c r="GX128" s="89"/>
      <c r="GY128" s="89"/>
      <c r="GZ128" s="89"/>
      <c r="HA128" s="89"/>
      <c r="HB128" s="89"/>
      <c r="HC128" s="89"/>
      <c r="HD128" s="89"/>
      <c r="HE128" s="89"/>
      <c r="HF128" s="89"/>
      <c r="HG128" s="89"/>
      <c r="HH128" s="89"/>
      <c r="HI128" s="89"/>
      <c r="HJ128" s="89"/>
      <c r="HK128" s="89"/>
      <c r="HL128" s="89"/>
      <c r="HM128" s="89"/>
      <c r="HN128" s="89"/>
      <c r="HO128" s="89"/>
      <c r="HP128" s="89"/>
      <c r="HQ128" s="89"/>
      <c r="HR128" s="89"/>
      <c r="HS128" s="89"/>
      <c r="HT128" s="89"/>
    </row>
    <row r="129" spans="1:228" ht="36" x14ac:dyDescent="0.2">
      <c r="B129" s="21">
        <v>3</v>
      </c>
      <c r="C129" s="63" t="s">
        <v>122</v>
      </c>
      <c r="F129" s="50"/>
      <c r="G129" s="149"/>
    </row>
    <row r="130" spans="1:228" x14ac:dyDescent="0.2">
      <c r="C130" s="61" t="s">
        <v>37</v>
      </c>
      <c r="D130" s="11" t="s">
        <v>36</v>
      </c>
      <c r="E130" s="6">
        <v>7</v>
      </c>
      <c r="F130" s="50"/>
      <c r="G130" s="149">
        <f>F130*E130</f>
        <v>0</v>
      </c>
    </row>
    <row r="131" spans="1:228" x14ac:dyDescent="0.2">
      <c r="C131" s="23"/>
      <c r="D131" s="22"/>
      <c r="F131" s="50"/>
      <c r="G131" s="149"/>
    </row>
    <row r="132" spans="1:228" x14ac:dyDescent="0.2">
      <c r="B132" s="21">
        <v>4</v>
      </c>
      <c r="C132" s="23" t="s">
        <v>123</v>
      </c>
      <c r="D132" s="22"/>
      <c r="F132" s="50"/>
      <c r="G132" s="149"/>
    </row>
    <row r="133" spans="1:228" x14ac:dyDescent="0.2">
      <c r="C133" s="23" t="s">
        <v>175</v>
      </c>
      <c r="D133" s="22" t="s">
        <v>0</v>
      </c>
      <c r="E133" s="6">
        <v>4</v>
      </c>
      <c r="F133" s="50"/>
      <c r="G133" s="149">
        <f>F133*E133</f>
        <v>0</v>
      </c>
    </row>
    <row r="134" spans="1:228" x14ac:dyDescent="0.2">
      <c r="C134" s="23"/>
      <c r="D134" s="22"/>
      <c r="F134" s="50"/>
      <c r="G134" s="149"/>
    </row>
    <row r="135" spans="1:228" ht="108" x14ac:dyDescent="0.2">
      <c r="B135" s="21">
        <v>5</v>
      </c>
      <c r="C135" s="23" t="s">
        <v>134</v>
      </c>
      <c r="D135" s="22"/>
      <c r="F135" s="50"/>
      <c r="G135" s="149"/>
    </row>
    <row r="136" spans="1:228" x14ac:dyDescent="0.2">
      <c r="C136" s="23" t="s">
        <v>175</v>
      </c>
      <c r="D136" s="22" t="s">
        <v>0</v>
      </c>
      <c r="E136" s="6">
        <v>4</v>
      </c>
      <c r="F136" s="50"/>
      <c r="G136" s="149">
        <f>F136*E136</f>
        <v>0</v>
      </c>
    </row>
    <row r="137" spans="1:228" x14ac:dyDescent="0.2">
      <c r="C137" s="23"/>
      <c r="D137" s="22"/>
      <c r="F137" s="50"/>
      <c r="G137" s="149"/>
    </row>
    <row r="138" spans="1:228" ht="24" x14ac:dyDescent="0.2">
      <c r="B138" s="21">
        <v>6</v>
      </c>
      <c r="C138" s="23" t="s">
        <v>60</v>
      </c>
      <c r="D138" s="22"/>
      <c r="F138" s="50"/>
      <c r="G138" s="149"/>
    </row>
    <row r="139" spans="1:228" ht="36" x14ac:dyDescent="0.2">
      <c r="C139" s="54" t="s">
        <v>176</v>
      </c>
      <c r="D139" s="22"/>
      <c r="F139" s="50"/>
      <c r="G139" s="149"/>
    </row>
    <row r="140" spans="1:228" ht="36" x14ac:dyDescent="0.2">
      <c r="C140" s="54" t="s">
        <v>58</v>
      </c>
      <c r="D140" s="22"/>
      <c r="F140" s="50"/>
      <c r="G140" s="149"/>
    </row>
    <row r="141" spans="1:228" ht="24" x14ac:dyDescent="0.2">
      <c r="C141" s="54" t="s">
        <v>59</v>
      </c>
      <c r="D141" s="22"/>
      <c r="F141" s="50"/>
      <c r="G141" s="149"/>
    </row>
    <row r="142" spans="1:228" ht="48" x14ac:dyDescent="0.2">
      <c r="C142" s="23" t="s">
        <v>177</v>
      </c>
      <c r="D142" s="22" t="s">
        <v>2</v>
      </c>
      <c r="E142" s="6">
        <v>3</v>
      </c>
      <c r="F142" s="50"/>
      <c r="G142" s="149">
        <f>F142*E142</f>
        <v>0</v>
      </c>
    </row>
    <row r="143" spans="1:228" x14ac:dyDescent="0.2">
      <c r="C143" s="23"/>
      <c r="D143" s="22"/>
      <c r="F143" s="50"/>
      <c r="G143" s="149"/>
    </row>
    <row r="144" spans="1:228" s="30" customFormat="1" ht="24" x14ac:dyDescent="0.2">
      <c r="A144" s="1"/>
      <c r="B144" s="21">
        <v>7</v>
      </c>
      <c r="C144" s="66" t="s">
        <v>35</v>
      </c>
      <c r="D144" s="11" t="s">
        <v>2</v>
      </c>
      <c r="E144" s="6">
        <v>2</v>
      </c>
      <c r="F144" s="50"/>
      <c r="G144" s="149">
        <f>F144*E144</f>
        <v>0</v>
      </c>
      <c r="H144" s="17"/>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c r="AI144" s="2"/>
      <c r="AJ144" s="2"/>
      <c r="AK144" s="2"/>
      <c r="AL144" s="2"/>
      <c r="AM144" s="2"/>
      <c r="AN144" s="2"/>
      <c r="AO144" s="2"/>
      <c r="AP144" s="2"/>
      <c r="AQ144" s="2"/>
      <c r="AR144" s="2"/>
      <c r="AS144" s="2"/>
      <c r="AT144" s="2"/>
      <c r="AU144" s="2"/>
      <c r="AV144" s="2"/>
      <c r="AW144" s="2"/>
      <c r="AX144" s="2"/>
      <c r="AY144" s="2"/>
      <c r="AZ144" s="2"/>
      <c r="BA144" s="2"/>
      <c r="BB144" s="2"/>
      <c r="BC144" s="2"/>
      <c r="BD144" s="2"/>
      <c r="BE144" s="2"/>
      <c r="BF144" s="2"/>
      <c r="BG144" s="2"/>
      <c r="BH144" s="2"/>
      <c r="BI144" s="2"/>
      <c r="BJ144" s="2"/>
      <c r="BK144" s="2"/>
      <c r="BL144" s="2"/>
      <c r="BM144" s="2"/>
      <c r="BN144" s="2"/>
      <c r="BO144" s="2"/>
      <c r="BP144" s="2"/>
      <c r="BQ144" s="2"/>
      <c r="BR144" s="2"/>
      <c r="BS144" s="2"/>
      <c r="BT144" s="2"/>
      <c r="BU144" s="2"/>
      <c r="BV144" s="2"/>
      <c r="BW144" s="2"/>
      <c r="BX144" s="2"/>
      <c r="BY144" s="2"/>
      <c r="BZ144" s="2"/>
      <c r="CA144" s="2"/>
      <c r="CB144" s="2"/>
      <c r="CC144" s="2"/>
      <c r="CD144" s="2"/>
      <c r="CE144" s="2"/>
      <c r="CF144" s="2"/>
      <c r="CG144" s="2"/>
      <c r="CH144" s="2"/>
      <c r="CI144" s="2"/>
      <c r="CJ144" s="2"/>
      <c r="CK144" s="2"/>
      <c r="CL144" s="2"/>
      <c r="CM144" s="2"/>
      <c r="CN144" s="2"/>
      <c r="CO144" s="2"/>
      <c r="CP144" s="2"/>
      <c r="CQ144" s="2"/>
      <c r="CR144" s="2"/>
      <c r="CS144" s="2"/>
      <c r="CT144" s="2"/>
      <c r="CU144" s="2"/>
      <c r="CV144" s="2"/>
      <c r="CW144" s="2"/>
      <c r="CX144" s="2"/>
      <c r="CY144" s="2"/>
      <c r="CZ144" s="2"/>
      <c r="DA144" s="2"/>
      <c r="DB144" s="2"/>
      <c r="DC144" s="2"/>
      <c r="DD144" s="2"/>
      <c r="DE144" s="2"/>
      <c r="DF144" s="2"/>
      <c r="DG144" s="2"/>
      <c r="DH144" s="2"/>
      <c r="DI144" s="2"/>
      <c r="DJ144" s="2"/>
      <c r="DK144" s="2"/>
      <c r="DL144" s="2"/>
      <c r="DM144" s="2"/>
      <c r="DN144" s="2"/>
      <c r="DO144" s="2"/>
      <c r="DP144" s="2"/>
      <c r="DQ144" s="2"/>
      <c r="DR144" s="2"/>
      <c r="DS144" s="2"/>
      <c r="DT144" s="2"/>
      <c r="DU144" s="2"/>
      <c r="DV144" s="2"/>
      <c r="DW144" s="2"/>
      <c r="DX144" s="2"/>
      <c r="DY144" s="2"/>
      <c r="DZ144" s="2"/>
      <c r="EA144" s="2"/>
      <c r="EB144" s="2"/>
      <c r="EC144" s="2"/>
      <c r="ED144" s="2"/>
      <c r="EE144" s="2"/>
      <c r="EF144" s="2"/>
      <c r="EG144" s="2"/>
      <c r="EH144" s="2"/>
      <c r="EI144" s="2"/>
      <c r="EJ144" s="2"/>
      <c r="EK144" s="2"/>
      <c r="EL144" s="2"/>
      <c r="EM144" s="2"/>
      <c r="EN144" s="2"/>
      <c r="EO144" s="2"/>
      <c r="EP144" s="2"/>
      <c r="EQ144" s="2"/>
      <c r="ER144" s="2"/>
      <c r="ES144" s="2"/>
      <c r="ET144" s="2"/>
      <c r="EU144" s="2"/>
      <c r="EV144" s="2"/>
      <c r="EW144" s="2"/>
      <c r="EX144" s="2"/>
      <c r="EY144" s="2"/>
      <c r="EZ144" s="2"/>
      <c r="FA144" s="2"/>
      <c r="FB144" s="2"/>
      <c r="FC144" s="2"/>
      <c r="FD144" s="2"/>
      <c r="FE144" s="2"/>
      <c r="FF144" s="2"/>
      <c r="FG144" s="2"/>
      <c r="FH144" s="2"/>
      <c r="FI144" s="2"/>
      <c r="FJ144" s="2"/>
      <c r="FK144" s="2"/>
      <c r="FL144" s="2"/>
      <c r="FM144" s="2"/>
      <c r="FN144" s="2"/>
      <c r="FO144" s="2"/>
      <c r="FP144" s="2"/>
      <c r="FQ144" s="2"/>
      <c r="FR144" s="2"/>
      <c r="FS144" s="2"/>
      <c r="FT144" s="2"/>
      <c r="FU144" s="2"/>
      <c r="FV144" s="2"/>
      <c r="FW144" s="2"/>
      <c r="FX144" s="2"/>
      <c r="FY144" s="2"/>
      <c r="FZ144" s="2"/>
      <c r="GA144" s="2"/>
      <c r="GB144" s="2"/>
      <c r="GC144" s="2"/>
      <c r="GD144" s="2"/>
      <c r="GE144" s="2"/>
      <c r="GF144" s="2"/>
      <c r="GG144" s="2"/>
      <c r="GH144" s="2"/>
      <c r="GI144" s="2"/>
      <c r="GJ144" s="2"/>
      <c r="GK144" s="2"/>
      <c r="GL144" s="2"/>
      <c r="GM144" s="2"/>
      <c r="GN144" s="2"/>
      <c r="GO144" s="2"/>
      <c r="GP144" s="2"/>
      <c r="GQ144" s="2"/>
      <c r="GR144" s="2"/>
      <c r="GS144" s="2"/>
      <c r="GT144" s="2"/>
      <c r="GU144" s="2"/>
      <c r="GV144" s="2"/>
      <c r="GW144" s="2"/>
      <c r="GX144" s="2"/>
      <c r="GY144" s="2"/>
      <c r="GZ144" s="2"/>
      <c r="HA144" s="2"/>
      <c r="HB144" s="2"/>
      <c r="HC144" s="2"/>
      <c r="HD144" s="2"/>
      <c r="HE144" s="2"/>
      <c r="HF144" s="2"/>
      <c r="HG144" s="2"/>
      <c r="HH144" s="2"/>
      <c r="HI144" s="2"/>
      <c r="HJ144" s="2"/>
      <c r="HK144" s="2"/>
      <c r="HL144" s="2"/>
      <c r="HM144" s="2"/>
      <c r="HN144" s="2"/>
      <c r="HO144" s="2"/>
      <c r="HP144" s="2"/>
      <c r="HQ144" s="2"/>
      <c r="HR144" s="2"/>
      <c r="HS144" s="2"/>
      <c r="HT144" s="2"/>
    </row>
    <row r="145" spans="1:228" s="30" customFormat="1" x14ac:dyDescent="0.2">
      <c r="A145" s="1"/>
      <c r="B145" s="21"/>
      <c r="C145" s="23"/>
      <c r="D145" s="22"/>
      <c r="E145" s="6"/>
      <c r="F145" s="50"/>
      <c r="G145" s="149"/>
      <c r="H145" s="17"/>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c r="AL145" s="2"/>
      <c r="AM145" s="2"/>
      <c r="AN145" s="2"/>
      <c r="AO145" s="2"/>
      <c r="AP145" s="2"/>
      <c r="AQ145" s="2"/>
      <c r="AR145" s="2"/>
      <c r="AS145" s="2"/>
      <c r="AT145" s="2"/>
      <c r="AU145" s="2"/>
      <c r="AV145" s="2"/>
      <c r="AW145" s="2"/>
      <c r="AX145" s="2"/>
      <c r="AY145" s="2"/>
      <c r="AZ145" s="2"/>
      <c r="BA145" s="2"/>
      <c r="BB145" s="2"/>
      <c r="BC145" s="2"/>
      <c r="BD145" s="2"/>
      <c r="BE145" s="2"/>
      <c r="BF145" s="2"/>
      <c r="BG145" s="2"/>
      <c r="BH145" s="2"/>
      <c r="BI145" s="2"/>
      <c r="BJ145" s="2"/>
      <c r="BK145" s="2"/>
      <c r="BL145" s="2"/>
      <c r="BM145" s="2"/>
      <c r="BN145" s="2"/>
      <c r="BO145" s="2"/>
      <c r="BP145" s="2"/>
      <c r="BQ145" s="2"/>
      <c r="BR145" s="2"/>
      <c r="BS145" s="2"/>
      <c r="BT145" s="2"/>
      <c r="BU145" s="2"/>
      <c r="BV145" s="2"/>
      <c r="BW145" s="2"/>
      <c r="BX145" s="2"/>
      <c r="BY145" s="2"/>
      <c r="BZ145" s="2"/>
      <c r="CA145" s="2"/>
      <c r="CB145" s="2"/>
      <c r="CC145" s="2"/>
      <c r="CD145" s="2"/>
      <c r="CE145" s="2"/>
      <c r="CF145" s="2"/>
      <c r="CG145" s="2"/>
      <c r="CH145" s="2"/>
      <c r="CI145" s="2"/>
      <c r="CJ145" s="2"/>
      <c r="CK145" s="2"/>
      <c r="CL145" s="2"/>
      <c r="CM145" s="2"/>
      <c r="CN145" s="2"/>
      <c r="CO145" s="2"/>
      <c r="CP145" s="2"/>
      <c r="CQ145" s="2"/>
      <c r="CR145" s="2"/>
      <c r="CS145" s="2"/>
      <c r="CT145" s="2"/>
      <c r="CU145" s="2"/>
      <c r="CV145" s="2"/>
      <c r="CW145" s="2"/>
      <c r="CX145" s="2"/>
      <c r="CY145" s="2"/>
      <c r="CZ145" s="2"/>
      <c r="DA145" s="2"/>
      <c r="DB145" s="2"/>
      <c r="DC145" s="2"/>
      <c r="DD145" s="2"/>
      <c r="DE145" s="2"/>
      <c r="DF145" s="2"/>
      <c r="DG145" s="2"/>
      <c r="DH145" s="2"/>
      <c r="DI145" s="2"/>
      <c r="DJ145" s="2"/>
      <c r="DK145" s="2"/>
      <c r="DL145" s="2"/>
      <c r="DM145" s="2"/>
      <c r="DN145" s="2"/>
      <c r="DO145" s="2"/>
      <c r="DP145" s="2"/>
      <c r="DQ145" s="2"/>
      <c r="DR145" s="2"/>
      <c r="DS145" s="2"/>
      <c r="DT145" s="2"/>
      <c r="DU145" s="2"/>
      <c r="DV145" s="2"/>
      <c r="DW145" s="2"/>
      <c r="DX145" s="2"/>
      <c r="DY145" s="2"/>
      <c r="DZ145" s="2"/>
      <c r="EA145" s="2"/>
      <c r="EB145" s="2"/>
      <c r="EC145" s="2"/>
      <c r="ED145" s="2"/>
      <c r="EE145" s="2"/>
      <c r="EF145" s="2"/>
      <c r="EG145" s="2"/>
      <c r="EH145" s="2"/>
      <c r="EI145" s="2"/>
      <c r="EJ145" s="2"/>
      <c r="EK145" s="2"/>
      <c r="EL145" s="2"/>
      <c r="EM145" s="2"/>
      <c r="EN145" s="2"/>
      <c r="EO145" s="2"/>
      <c r="EP145" s="2"/>
      <c r="EQ145" s="2"/>
      <c r="ER145" s="2"/>
      <c r="ES145" s="2"/>
      <c r="ET145" s="2"/>
      <c r="EU145" s="2"/>
      <c r="EV145" s="2"/>
      <c r="EW145" s="2"/>
      <c r="EX145" s="2"/>
      <c r="EY145" s="2"/>
      <c r="EZ145" s="2"/>
      <c r="FA145" s="2"/>
      <c r="FB145" s="2"/>
      <c r="FC145" s="2"/>
      <c r="FD145" s="2"/>
      <c r="FE145" s="2"/>
      <c r="FF145" s="2"/>
      <c r="FG145" s="2"/>
      <c r="FH145" s="2"/>
      <c r="FI145" s="2"/>
      <c r="FJ145" s="2"/>
      <c r="FK145" s="2"/>
      <c r="FL145" s="2"/>
      <c r="FM145" s="2"/>
      <c r="FN145" s="2"/>
      <c r="FO145" s="2"/>
      <c r="FP145" s="2"/>
      <c r="FQ145" s="2"/>
      <c r="FR145" s="2"/>
      <c r="FS145" s="2"/>
      <c r="FT145" s="2"/>
      <c r="FU145" s="2"/>
      <c r="FV145" s="2"/>
      <c r="FW145" s="2"/>
      <c r="FX145" s="2"/>
      <c r="FY145" s="2"/>
      <c r="FZ145" s="2"/>
      <c r="GA145" s="2"/>
      <c r="GB145" s="2"/>
      <c r="GC145" s="2"/>
      <c r="GD145" s="2"/>
      <c r="GE145" s="2"/>
      <c r="GF145" s="2"/>
      <c r="GG145" s="2"/>
      <c r="GH145" s="2"/>
      <c r="GI145" s="2"/>
      <c r="GJ145" s="2"/>
      <c r="GK145" s="2"/>
      <c r="GL145" s="2"/>
      <c r="GM145" s="2"/>
      <c r="GN145" s="2"/>
      <c r="GO145" s="2"/>
      <c r="GP145" s="2"/>
      <c r="GQ145" s="2"/>
      <c r="GR145" s="2"/>
      <c r="GS145" s="2"/>
      <c r="GT145" s="2"/>
      <c r="GU145" s="2"/>
      <c r="GV145" s="2"/>
      <c r="GW145" s="2"/>
      <c r="GX145" s="2"/>
      <c r="GY145" s="2"/>
      <c r="GZ145" s="2"/>
      <c r="HA145" s="2"/>
      <c r="HB145" s="2"/>
      <c r="HC145" s="2"/>
      <c r="HD145" s="2"/>
      <c r="HE145" s="2"/>
      <c r="HF145" s="2"/>
      <c r="HG145" s="2"/>
      <c r="HH145" s="2"/>
      <c r="HI145" s="2"/>
      <c r="HJ145" s="2"/>
      <c r="HK145" s="2"/>
      <c r="HL145" s="2"/>
      <c r="HM145" s="2"/>
      <c r="HN145" s="2"/>
      <c r="HO145" s="2"/>
      <c r="HP145" s="2"/>
      <c r="HQ145" s="2"/>
      <c r="HR145" s="2"/>
      <c r="HS145" s="2"/>
      <c r="HT145" s="2"/>
    </row>
    <row r="146" spans="1:228" ht="24" x14ac:dyDescent="0.2">
      <c r="B146" s="21">
        <v>8</v>
      </c>
      <c r="C146" s="66" t="s">
        <v>132</v>
      </c>
      <c r="D146" s="11" t="s">
        <v>2</v>
      </c>
      <c r="E146" s="6">
        <v>2</v>
      </c>
      <c r="F146" s="50"/>
      <c r="G146" s="149">
        <f>F146*E146</f>
        <v>0</v>
      </c>
    </row>
    <row r="147" spans="1:228" x14ac:dyDescent="0.2">
      <c r="C147" s="23"/>
      <c r="D147" s="22"/>
      <c r="F147" s="50"/>
      <c r="G147" s="149"/>
    </row>
    <row r="148" spans="1:228" ht="24" x14ac:dyDescent="0.2">
      <c r="B148" s="21">
        <v>9</v>
      </c>
      <c r="C148" s="66" t="s">
        <v>129</v>
      </c>
      <c r="D148" s="11" t="s">
        <v>2</v>
      </c>
      <c r="E148" s="6">
        <v>16</v>
      </c>
      <c r="F148" s="50"/>
      <c r="G148" s="149">
        <f>F148*E148</f>
        <v>0</v>
      </c>
    </row>
    <row r="149" spans="1:228" x14ac:dyDescent="0.2">
      <c r="C149" s="23"/>
      <c r="D149" s="22"/>
      <c r="F149" s="50"/>
      <c r="G149" s="149"/>
    </row>
    <row r="150" spans="1:228" s="89" customFormat="1" ht="24" x14ac:dyDescent="0.2">
      <c r="A150" s="1"/>
      <c r="B150" s="21">
        <v>10</v>
      </c>
      <c r="C150" s="23" t="s">
        <v>178</v>
      </c>
      <c r="D150" s="22" t="s">
        <v>2</v>
      </c>
      <c r="E150" s="6">
        <v>2</v>
      </c>
      <c r="F150" s="50"/>
      <c r="G150" s="149">
        <f>F150*E150</f>
        <v>0</v>
      </c>
      <c r="H150" s="17"/>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c r="AJ150" s="2"/>
      <c r="AK150" s="2"/>
      <c r="AL150" s="2"/>
      <c r="AM150" s="2"/>
      <c r="AN150" s="2"/>
      <c r="AO150" s="2"/>
      <c r="AP150" s="2"/>
      <c r="AQ150" s="2"/>
      <c r="AR150" s="2"/>
      <c r="AS150" s="2"/>
      <c r="AT150" s="2"/>
      <c r="AU150" s="2"/>
      <c r="AV150" s="2"/>
      <c r="AW150" s="2"/>
      <c r="AX150" s="2"/>
      <c r="AY150" s="2"/>
      <c r="AZ150" s="2"/>
      <c r="BA150" s="2"/>
      <c r="BB150" s="2"/>
      <c r="BC150" s="2"/>
      <c r="BD150" s="2"/>
      <c r="BE150" s="2"/>
      <c r="BF150" s="2"/>
      <c r="BG150" s="2"/>
      <c r="BH150" s="2"/>
      <c r="BI150" s="2"/>
      <c r="BJ150" s="2"/>
      <c r="BK150" s="2"/>
      <c r="BL150" s="2"/>
      <c r="BM150" s="2"/>
      <c r="BN150" s="2"/>
      <c r="BO150" s="2"/>
      <c r="BP150" s="2"/>
      <c r="BQ150" s="2"/>
      <c r="BR150" s="2"/>
      <c r="BS150" s="2"/>
      <c r="BT150" s="2"/>
      <c r="BU150" s="2"/>
      <c r="BV150" s="2"/>
      <c r="BW150" s="2"/>
      <c r="BX150" s="2"/>
      <c r="BY150" s="2"/>
      <c r="BZ150" s="2"/>
      <c r="CA150" s="2"/>
      <c r="CB150" s="2"/>
      <c r="CC150" s="2"/>
      <c r="CD150" s="2"/>
      <c r="CE150" s="2"/>
      <c r="CF150" s="2"/>
      <c r="CG150" s="2"/>
      <c r="CH150" s="2"/>
      <c r="CI150" s="2"/>
      <c r="CJ150" s="2"/>
      <c r="CK150" s="2"/>
      <c r="CL150" s="2"/>
      <c r="CM150" s="2"/>
      <c r="CN150" s="2"/>
      <c r="CO150" s="2"/>
      <c r="CP150" s="2"/>
      <c r="CQ150" s="2"/>
      <c r="CR150" s="2"/>
      <c r="CS150" s="2"/>
      <c r="CT150" s="2"/>
      <c r="CU150" s="2"/>
      <c r="CV150" s="2"/>
      <c r="CW150" s="2"/>
      <c r="CX150" s="2"/>
      <c r="CY150" s="2"/>
      <c r="CZ150" s="2"/>
      <c r="DA150" s="2"/>
      <c r="DB150" s="2"/>
      <c r="DC150" s="2"/>
      <c r="DD150" s="2"/>
      <c r="DE150" s="2"/>
      <c r="DF150" s="2"/>
      <c r="DG150" s="2"/>
      <c r="DH150" s="2"/>
      <c r="DI150" s="2"/>
      <c r="DJ150" s="2"/>
      <c r="DK150" s="2"/>
      <c r="DL150" s="2"/>
      <c r="DM150" s="2"/>
      <c r="DN150" s="2"/>
      <c r="DO150" s="2"/>
      <c r="DP150" s="2"/>
      <c r="DQ150" s="2"/>
      <c r="DR150" s="2"/>
      <c r="DS150" s="2"/>
      <c r="DT150" s="2"/>
      <c r="DU150" s="2"/>
      <c r="DV150" s="2"/>
      <c r="DW150" s="2"/>
      <c r="DX150" s="2"/>
      <c r="DY150" s="2"/>
      <c r="DZ150" s="2"/>
      <c r="EA150" s="2"/>
      <c r="EB150" s="2"/>
      <c r="EC150" s="2"/>
      <c r="ED150" s="2"/>
      <c r="EE150" s="2"/>
      <c r="EF150" s="2"/>
      <c r="EG150" s="2"/>
      <c r="EH150" s="2"/>
      <c r="EI150" s="2"/>
      <c r="EJ150" s="2"/>
      <c r="EK150" s="2"/>
      <c r="EL150" s="2"/>
      <c r="EM150" s="2"/>
      <c r="EN150" s="2"/>
      <c r="EO150" s="2"/>
      <c r="EP150" s="2"/>
      <c r="EQ150" s="2"/>
      <c r="ER150" s="2"/>
      <c r="ES150" s="2"/>
      <c r="ET150" s="2"/>
      <c r="EU150" s="2"/>
      <c r="EV150" s="2"/>
      <c r="EW150" s="2"/>
      <c r="EX150" s="2"/>
      <c r="EY150" s="2"/>
      <c r="EZ150" s="2"/>
      <c r="FA150" s="2"/>
      <c r="FB150" s="2"/>
      <c r="FC150" s="2"/>
      <c r="FD150" s="2"/>
      <c r="FE150" s="2"/>
      <c r="FF150" s="2"/>
      <c r="FG150" s="2"/>
      <c r="FH150" s="2"/>
      <c r="FI150" s="2"/>
      <c r="FJ150" s="2"/>
      <c r="FK150" s="2"/>
      <c r="FL150" s="2"/>
      <c r="FM150" s="2"/>
      <c r="FN150" s="2"/>
      <c r="FO150" s="2"/>
      <c r="FP150" s="2"/>
      <c r="FQ150" s="2"/>
      <c r="FR150" s="2"/>
      <c r="FS150" s="2"/>
      <c r="FT150" s="2"/>
      <c r="FU150" s="2"/>
      <c r="FV150" s="2"/>
      <c r="FW150" s="2"/>
      <c r="FX150" s="2"/>
      <c r="FY150" s="2"/>
      <c r="FZ150" s="2"/>
      <c r="GA150" s="2"/>
      <c r="GB150" s="2"/>
      <c r="GC150" s="2"/>
      <c r="GD150" s="2"/>
      <c r="GE150" s="2"/>
      <c r="GF150" s="2"/>
      <c r="GG150" s="2"/>
      <c r="GH150" s="2"/>
      <c r="GI150" s="2"/>
      <c r="GJ150" s="2"/>
      <c r="GK150" s="2"/>
      <c r="GL150" s="2"/>
      <c r="GM150" s="2"/>
      <c r="GN150" s="2"/>
      <c r="GO150" s="2"/>
      <c r="GP150" s="2"/>
      <c r="GQ150" s="2"/>
      <c r="GR150" s="2"/>
      <c r="GS150" s="2"/>
      <c r="GT150" s="2"/>
      <c r="GU150" s="2"/>
      <c r="GV150" s="2"/>
      <c r="GW150" s="2"/>
      <c r="GX150" s="2"/>
      <c r="GY150" s="2"/>
      <c r="GZ150" s="2"/>
      <c r="HA150" s="2"/>
      <c r="HB150" s="2"/>
      <c r="HC150" s="2"/>
      <c r="HD150" s="2"/>
      <c r="HE150" s="2"/>
      <c r="HF150" s="2"/>
      <c r="HG150" s="2"/>
      <c r="HH150" s="2"/>
      <c r="HI150" s="2"/>
      <c r="HJ150" s="2"/>
      <c r="HK150" s="2"/>
      <c r="HL150" s="2"/>
      <c r="HM150" s="2"/>
      <c r="HN150" s="2"/>
      <c r="HO150" s="2"/>
      <c r="HP150" s="2"/>
      <c r="HQ150" s="2"/>
      <c r="HR150" s="2"/>
      <c r="HS150" s="2"/>
      <c r="HT150" s="2"/>
    </row>
    <row r="151" spans="1:228" s="89" customFormat="1" x14ac:dyDescent="0.2">
      <c r="A151" s="51"/>
      <c r="B151" s="52"/>
      <c r="C151" s="67"/>
      <c r="D151" s="49"/>
      <c r="E151" s="49"/>
      <c r="F151" s="49"/>
      <c r="G151" s="151"/>
      <c r="H151" s="109"/>
      <c r="I151" s="30"/>
      <c r="J151" s="30"/>
      <c r="K151" s="30"/>
      <c r="L151" s="30"/>
      <c r="M151" s="30"/>
      <c r="N151" s="30"/>
      <c r="O151" s="30"/>
      <c r="P151" s="30"/>
      <c r="Q151" s="30"/>
      <c r="R151" s="30"/>
      <c r="S151" s="30"/>
      <c r="T151" s="30"/>
      <c r="U151" s="30"/>
      <c r="V151" s="30"/>
      <c r="W151" s="30"/>
      <c r="X151" s="30"/>
      <c r="Y151" s="30"/>
      <c r="Z151" s="30"/>
      <c r="AA151" s="30"/>
      <c r="AB151" s="30"/>
      <c r="AC151" s="30"/>
      <c r="AD151" s="30"/>
      <c r="AE151" s="30"/>
      <c r="AF151" s="30"/>
      <c r="AG151" s="30"/>
      <c r="AH151" s="30"/>
      <c r="AI151" s="30"/>
      <c r="AJ151" s="30"/>
      <c r="AK151" s="30"/>
      <c r="AL151" s="30"/>
      <c r="AM151" s="30"/>
      <c r="AN151" s="30"/>
      <c r="AO151" s="30"/>
      <c r="AP151" s="30"/>
      <c r="AQ151" s="30"/>
      <c r="AR151" s="30"/>
      <c r="AS151" s="30"/>
      <c r="AT151" s="30"/>
      <c r="AU151" s="30"/>
      <c r="AV151" s="30"/>
      <c r="AW151" s="30"/>
      <c r="AX151" s="30"/>
      <c r="AY151" s="30"/>
      <c r="AZ151" s="30"/>
      <c r="BA151" s="30"/>
      <c r="BB151" s="30"/>
      <c r="BC151" s="30"/>
      <c r="BD151" s="30"/>
      <c r="BE151" s="30"/>
      <c r="BF151" s="30"/>
      <c r="BG151" s="30"/>
      <c r="BH151" s="30"/>
      <c r="BI151" s="30"/>
      <c r="BJ151" s="30"/>
      <c r="BK151" s="30"/>
      <c r="BL151" s="30"/>
      <c r="BM151" s="30"/>
      <c r="BN151" s="30"/>
      <c r="BO151" s="30"/>
      <c r="BP151" s="30"/>
      <c r="BQ151" s="30"/>
      <c r="BR151" s="30"/>
      <c r="BS151" s="30"/>
      <c r="BT151" s="30"/>
      <c r="BU151" s="30"/>
      <c r="BV151" s="30"/>
      <c r="BW151" s="30"/>
      <c r="BX151" s="30"/>
      <c r="BY151" s="30"/>
      <c r="BZ151" s="30"/>
      <c r="CA151" s="30"/>
      <c r="CB151" s="30"/>
      <c r="CC151" s="30"/>
      <c r="CD151" s="30"/>
      <c r="CE151" s="30"/>
      <c r="CF151" s="30"/>
      <c r="CG151" s="30"/>
      <c r="CH151" s="30"/>
      <c r="CI151" s="30"/>
      <c r="CJ151" s="30"/>
      <c r="CK151" s="30"/>
      <c r="CL151" s="30"/>
      <c r="CM151" s="30"/>
      <c r="CN151" s="30"/>
      <c r="CO151" s="30"/>
      <c r="CP151" s="30"/>
      <c r="CQ151" s="30"/>
      <c r="CR151" s="30"/>
      <c r="CS151" s="30"/>
      <c r="CT151" s="30"/>
      <c r="CU151" s="30"/>
      <c r="CV151" s="30"/>
      <c r="CW151" s="30"/>
      <c r="CX151" s="30"/>
      <c r="CY151" s="30"/>
      <c r="CZ151" s="30"/>
      <c r="DA151" s="30"/>
      <c r="DB151" s="30"/>
      <c r="DC151" s="30"/>
      <c r="DD151" s="30"/>
      <c r="DE151" s="30"/>
      <c r="DF151" s="30"/>
      <c r="DG151" s="30"/>
      <c r="DH151" s="30"/>
      <c r="DI151" s="30"/>
      <c r="DJ151" s="30"/>
      <c r="DK151" s="30"/>
      <c r="DL151" s="30"/>
      <c r="DM151" s="30"/>
      <c r="DN151" s="30"/>
      <c r="DO151" s="30"/>
      <c r="DP151" s="30"/>
      <c r="DQ151" s="30"/>
      <c r="DR151" s="30"/>
      <c r="DS151" s="30"/>
      <c r="DT151" s="30"/>
      <c r="DU151" s="30"/>
      <c r="DV151" s="30"/>
      <c r="DW151" s="30"/>
      <c r="DX151" s="30"/>
      <c r="DY151" s="30"/>
      <c r="DZ151" s="30"/>
      <c r="EA151" s="30"/>
      <c r="EB151" s="30"/>
      <c r="EC151" s="30"/>
      <c r="ED151" s="30"/>
      <c r="EE151" s="30"/>
      <c r="EF151" s="30"/>
      <c r="EG151" s="30"/>
      <c r="EH151" s="30"/>
      <c r="EI151" s="30"/>
      <c r="EJ151" s="30"/>
      <c r="EK151" s="30"/>
      <c r="EL151" s="30"/>
      <c r="EM151" s="30"/>
      <c r="EN151" s="30"/>
      <c r="EO151" s="30"/>
      <c r="EP151" s="30"/>
      <c r="EQ151" s="30"/>
      <c r="ER151" s="30"/>
      <c r="ES151" s="30"/>
      <c r="ET151" s="30"/>
      <c r="EU151" s="30"/>
      <c r="EV151" s="30"/>
      <c r="EW151" s="30"/>
      <c r="EX151" s="30"/>
      <c r="EY151" s="30"/>
      <c r="EZ151" s="30"/>
      <c r="FA151" s="30"/>
      <c r="FB151" s="30"/>
      <c r="FC151" s="30"/>
      <c r="FD151" s="30"/>
      <c r="FE151" s="30"/>
      <c r="FF151" s="30"/>
      <c r="FG151" s="30"/>
      <c r="FH151" s="30"/>
      <c r="FI151" s="30"/>
      <c r="FJ151" s="30"/>
      <c r="FK151" s="30"/>
      <c r="FL151" s="30"/>
      <c r="FM151" s="30"/>
      <c r="FN151" s="30"/>
      <c r="FO151" s="30"/>
      <c r="FP151" s="30"/>
      <c r="FQ151" s="30"/>
      <c r="FR151" s="30"/>
      <c r="FS151" s="30"/>
      <c r="FT151" s="30"/>
      <c r="FU151" s="30"/>
      <c r="FV151" s="30"/>
      <c r="FW151" s="30"/>
      <c r="FX151" s="30"/>
      <c r="FY151" s="30"/>
      <c r="FZ151" s="30"/>
      <c r="GA151" s="30"/>
      <c r="GB151" s="30"/>
      <c r="GC151" s="30"/>
      <c r="GD151" s="30"/>
      <c r="GE151" s="30"/>
      <c r="GF151" s="30"/>
      <c r="GG151" s="30"/>
      <c r="GH151" s="30"/>
      <c r="GI151" s="30"/>
      <c r="GJ151" s="30"/>
      <c r="GK151" s="30"/>
      <c r="GL151" s="30"/>
      <c r="GM151" s="30"/>
      <c r="GN151" s="30"/>
      <c r="GO151" s="30"/>
      <c r="GP151" s="30"/>
      <c r="GQ151" s="30"/>
      <c r="GR151" s="30"/>
      <c r="GS151" s="30"/>
      <c r="GT151" s="30"/>
      <c r="GU151" s="30"/>
      <c r="GV151" s="30"/>
      <c r="GW151" s="30"/>
      <c r="GX151" s="30"/>
      <c r="GY151" s="30"/>
      <c r="GZ151" s="30"/>
      <c r="HA151" s="30"/>
      <c r="HB151" s="30"/>
      <c r="HC151" s="30"/>
      <c r="HD151" s="30"/>
      <c r="HE151" s="30"/>
      <c r="HF151" s="30"/>
      <c r="HG151" s="30"/>
      <c r="HH151" s="30"/>
      <c r="HI151" s="30"/>
      <c r="HJ151" s="30"/>
      <c r="HK151" s="30"/>
      <c r="HL151" s="30"/>
      <c r="HM151" s="30"/>
      <c r="HN151" s="30"/>
      <c r="HO151" s="30"/>
      <c r="HP151" s="30"/>
      <c r="HQ151" s="30"/>
      <c r="HR151" s="30"/>
      <c r="HS151" s="30"/>
      <c r="HT151" s="30"/>
    </row>
    <row r="152" spans="1:228" s="89" customFormat="1" x14ac:dyDescent="0.2">
      <c r="A152" s="2"/>
      <c r="B152" s="21"/>
      <c r="C152" s="4" t="s">
        <v>99</v>
      </c>
      <c r="D152" s="22"/>
      <c r="E152" s="22"/>
      <c r="F152" s="50"/>
      <c r="G152" s="149">
        <f>SUM(G116:G151)</f>
        <v>0</v>
      </c>
      <c r="H152" s="107"/>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c r="AJ152" s="2"/>
      <c r="AK152" s="2"/>
      <c r="AL152" s="2"/>
      <c r="AM152" s="2"/>
      <c r="AN152" s="2"/>
      <c r="AO152" s="2"/>
      <c r="AP152" s="2"/>
      <c r="AQ152" s="2"/>
      <c r="AR152" s="2"/>
      <c r="AS152" s="2"/>
      <c r="AT152" s="2"/>
      <c r="AU152" s="2"/>
      <c r="AV152" s="2"/>
      <c r="AW152" s="2"/>
      <c r="AX152" s="2"/>
      <c r="AY152" s="2"/>
      <c r="AZ152" s="2"/>
      <c r="BA152" s="2"/>
      <c r="BB152" s="2"/>
      <c r="BC152" s="2"/>
      <c r="BD152" s="2"/>
      <c r="BE152" s="2"/>
      <c r="BF152" s="2"/>
      <c r="BG152" s="2"/>
      <c r="BH152" s="2"/>
      <c r="BI152" s="2"/>
      <c r="BJ152" s="2"/>
      <c r="BK152" s="2"/>
      <c r="BL152" s="2"/>
      <c r="BM152" s="2"/>
      <c r="BN152" s="2"/>
      <c r="BO152" s="2"/>
      <c r="BP152" s="2"/>
      <c r="BQ152" s="2"/>
      <c r="BR152" s="2"/>
      <c r="BS152" s="2"/>
      <c r="BT152" s="2"/>
      <c r="BU152" s="2"/>
      <c r="BV152" s="2"/>
      <c r="BW152" s="2"/>
      <c r="BX152" s="2"/>
      <c r="BY152" s="2"/>
      <c r="BZ152" s="2"/>
      <c r="CA152" s="2"/>
      <c r="CB152" s="2"/>
      <c r="CC152" s="2"/>
      <c r="CD152" s="2"/>
      <c r="CE152" s="2"/>
      <c r="CF152" s="2"/>
      <c r="CG152" s="2"/>
      <c r="CH152" s="2"/>
      <c r="CI152" s="2"/>
      <c r="CJ152" s="2"/>
      <c r="CK152" s="2"/>
      <c r="CL152" s="2"/>
      <c r="CM152" s="2"/>
      <c r="CN152" s="2"/>
      <c r="CO152" s="2"/>
      <c r="CP152" s="2"/>
      <c r="CQ152" s="2"/>
      <c r="CR152" s="2"/>
      <c r="CS152" s="2"/>
      <c r="CT152" s="2"/>
      <c r="CU152" s="2"/>
      <c r="CV152" s="2"/>
      <c r="CW152" s="2"/>
      <c r="CX152" s="2"/>
      <c r="CY152" s="2"/>
      <c r="CZ152" s="2"/>
      <c r="DA152" s="2"/>
      <c r="DB152" s="2"/>
      <c r="DC152" s="2"/>
      <c r="DD152" s="2"/>
      <c r="DE152" s="2"/>
      <c r="DF152" s="2"/>
      <c r="DG152" s="2"/>
      <c r="DH152" s="2"/>
      <c r="DI152" s="2"/>
      <c r="DJ152" s="2"/>
      <c r="DK152" s="2"/>
      <c r="DL152" s="2"/>
      <c r="DM152" s="2"/>
      <c r="DN152" s="2"/>
      <c r="DO152" s="2"/>
      <c r="DP152" s="2"/>
      <c r="DQ152" s="2"/>
      <c r="DR152" s="2"/>
      <c r="DS152" s="2"/>
      <c r="DT152" s="2"/>
      <c r="DU152" s="2"/>
      <c r="DV152" s="2"/>
      <c r="DW152" s="2"/>
      <c r="DX152" s="2"/>
      <c r="DY152" s="2"/>
      <c r="DZ152" s="2"/>
      <c r="EA152" s="2"/>
      <c r="EB152" s="2"/>
      <c r="EC152" s="2"/>
      <c r="ED152" s="2"/>
      <c r="EE152" s="2"/>
      <c r="EF152" s="2"/>
      <c r="EG152" s="2"/>
      <c r="EH152" s="2"/>
      <c r="EI152" s="2"/>
      <c r="EJ152" s="2"/>
      <c r="EK152" s="2"/>
      <c r="EL152" s="2"/>
      <c r="EM152" s="2"/>
      <c r="EN152" s="2"/>
      <c r="EO152" s="2"/>
      <c r="EP152" s="2"/>
      <c r="EQ152" s="2"/>
      <c r="ER152" s="2"/>
      <c r="ES152" s="2"/>
      <c r="ET152" s="2"/>
      <c r="EU152" s="2"/>
      <c r="EV152" s="2"/>
      <c r="EW152" s="2"/>
      <c r="EX152" s="2"/>
      <c r="EY152" s="2"/>
      <c r="EZ152" s="2"/>
      <c r="FA152" s="2"/>
      <c r="FB152" s="2"/>
      <c r="FC152" s="2"/>
      <c r="FD152" s="2"/>
      <c r="FE152" s="2"/>
      <c r="FF152" s="2"/>
      <c r="FG152" s="2"/>
      <c r="FH152" s="2"/>
      <c r="FI152" s="2"/>
      <c r="FJ152" s="2"/>
      <c r="FK152" s="2"/>
      <c r="FL152" s="2"/>
      <c r="FM152" s="2"/>
      <c r="FN152" s="2"/>
      <c r="FO152" s="2"/>
      <c r="FP152" s="2"/>
      <c r="FQ152" s="2"/>
      <c r="FR152" s="2"/>
      <c r="FS152" s="2"/>
      <c r="FT152" s="2"/>
      <c r="FU152" s="2"/>
      <c r="FV152" s="2"/>
      <c r="FW152" s="2"/>
      <c r="FX152" s="2"/>
      <c r="FY152" s="2"/>
      <c r="FZ152" s="2"/>
      <c r="GA152" s="2"/>
      <c r="GB152" s="2"/>
      <c r="GC152" s="2"/>
      <c r="GD152" s="2"/>
      <c r="GE152" s="2"/>
      <c r="GF152" s="2"/>
      <c r="GG152" s="2"/>
      <c r="GH152" s="2"/>
      <c r="GI152" s="2"/>
      <c r="GJ152" s="2"/>
      <c r="GK152" s="2"/>
      <c r="GL152" s="2"/>
      <c r="GM152" s="2"/>
      <c r="GN152" s="2"/>
      <c r="GO152" s="2"/>
      <c r="GP152" s="2"/>
      <c r="GQ152" s="2"/>
      <c r="GR152" s="2"/>
      <c r="GS152" s="2"/>
      <c r="GT152" s="2"/>
      <c r="GU152" s="2"/>
      <c r="GV152" s="2"/>
      <c r="GW152" s="2"/>
      <c r="GX152" s="2"/>
      <c r="GY152" s="2"/>
      <c r="GZ152" s="2"/>
      <c r="HA152" s="2"/>
      <c r="HB152" s="2"/>
      <c r="HC152" s="2"/>
      <c r="HD152" s="2"/>
      <c r="HE152" s="2"/>
      <c r="HF152" s="2"/>
      <c r="HG152" s="2"/>
      <c r="HH152" s="2"/>
      <c r="HI152" s="2"/>
      <c r="HJ152" s="2"/>
      <c r="HK152" s="2"/>
      <c r="HL152" s="2"/>
      <c r="HM152" s="2"/>
      <c r="HN152" s="2"/>
      <c r="HO152" s="2"/>
      <c r="HP152" s="2"/>
      <c r="HQ152" s="2"/>
      <c r="HR152" s="2"/>
      <c r="HS152" s="2"/>
      <c r="HT152" s="2"/>
    </row>
    <row r="153" spans="1:228" s="89" customFormat="1" x14ac:dyDescent="0.2">
      <c r="A153" s="1"/>
      <c r="B153" s="21"/>
      <c r="C153" s="4"/>
      <c r="D153" s="6"/>
      <c r="E153" s="6"/>
      <c r="F153" s="50"/>
      <c r="G153" s="149"/>
      <c r="H153" s="107"/>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c r="AH153" s="2"/>
      <c r="AI153" s="2"/>
      <c r="AJ153" s="2"/>
      <c r="AK153" s="2"/>
      <c r="AL153" s="2"/>
      <c r="AM153" s="2"/>
      <c r="AN153" s="2"/>
      <c r="AO153" s="2"/>
      <c r="AP153" s="2"/>
      <c r="AQ153" s="2"/>
      <c r="AR153" s="2"/>
      <c r="AS153" s="2"/>
      <c r="AT153" s="2"/>
      <c r="AU153" s="2"/>
      <c r="AV153" s="2"/>
      <c r="AW153" s="2"/>
      <c r="AX153" s="2"/>
      <c r="AY153" s="2"/>
      <c r="AZ153" s="2"/>
      <c r="BA153" s="2"/>
      <c r="BB153" s="2"/>
      <c r="BC153" s="2"/>
      <c r="BD153" s="2"/>
      <c r="BE153" s="2"/>
      <c r="BF153" s="2"/>
      <c r="BG153" s="2"/>
      <c r="BH153" s="2"/>
      <c r="BI153" s="2"/>
      <c r="BJ153" s="2"/>
      <c r="BK153" s="2"/>
      <c r="BL153" s="2"/>
      <c r="BM153" s="2"/>
      <c r="BN153" s="2"/>
      <c r="BO153" s="2"/>
      <c r="BP153" s="2"/>
      <c r="BQ153" s="2"/>
      <c r="BR153" s="2"/>
      <c r="BS153" s="2"/>
      <c r="BT153" s="2"/>
      <c r="BU153" s="2"/>
      <c r="BV153" s="2"/>
      <c r="BW153" s="2"/>
      <c r="BX153" s="2"/>
      <c r="BY153" s="2"/>
      <c r="BZ153" s="2"/>
      <c r="CA153" s="2"/>
      <c r="CB153" s="2"/>
      <c r="CC153" s="2"/>
      <c r="CD153" s="2"/>
      <c r="CE153" s="2"/>
      <c r="CF153" s="2"/>
      <c r="CG153" s="2"/>
      <c r="CH153" s="2"/>
      <c r="CI153" s="2"/>
      <c r="CJ153" s="2"/>
      <c r="CK153" s="2"/>
      <c r="CL153" s="2"/>
      <c r="CM153" s="2"/>
      <c r="CN153" s="2"/>
      <c r="CO153" s="2"/>
      <c r="CP153" s="2"/>
      <c r="CQ153" s="2"/>
      <c r="CR153" s="2"/>
      <c r="CS153" s="2"/>
      <c r="CT153" s="2"/>
      <c r="CU153" s="2"/>
      <c r="CV153" s="2"/>
      <c r="CW153" s="2"/>
      <c r="CX153" s="2"/>
      <c r="CY153" s="2"/>
      <c r="CZ153" s="2"/>
      <c r="DA153" s="2"/>
      <c r="DB153" s="2"/>
      <c r="DC153" s="2"/>
      <c r="DD153" s="2"/>
      <c r="DE153" s="2"/>
      <c r="DF153" s="2"/>
      <c r="DG153" s="2"/>
      <c r="DH153" s="2"/>
      <c r="DI153" s="2"/>
      <c r="DJ153" s="2"/>
      <c r="DK153" s="2"/>
      <c r="DL153" s="2"/>
      <c r="DM153" s="2"/>
      <c r="DN153" s="2"/>
      <c r="DO153" s="2"/>
      <c r="DP153" s="2"/>
      <c r="DQ153" s="2"/>
      <c r="DR153" s="2"/>
      <c r="DS153" s="2"/>
      <c r="DT153" s="2"/>
      <c r="DU153" s="2"/>
      <c r="DV153" s="2"/>
      <c r="DW153" s="2"/>
      <c r="DX153" s="2"/>
      <c r="DY153" s="2"/>
      <c r="DZ153" s="2"/>
      <c r="EA153" s="2"/>
      <c r="EB153" s="2"/>
      <c r="EC153" s="2"/>
      <c r="ED153" s="2"/>
      <c r="EE153" s="2"/>
      <c r="EF153" s="2"/>
      <c r="EG153" s="2"/>
      <c r="EH153" s="2"/>
      <c r="EI153" s="2"/>
      <c r="EJ153" s="2"/>
      <c r="EK153" s="2"/>
      <c r="EL153" s="2"/>
      <c r="EM153" s="2"/>
      <c r="EN153" s="2"/>
      <c r="EO153" s="2"/>
      <c r="EP153" s="2"/>
      <c r="EQ153" s="2"/>
      <c r="ER153" s="2"/>
      <c r="ES153" s="2"/>
      <c r="ET153" s="2"/>
      <c r="EU153" s="2"/>
      <c r="EV153" s="2"/>
      <c r="EW153" s="2"/>
      <c r="EX153" s="2"/>
      <c r="EY153" s="2"/>
      <c r="EZ153" s="2"/>
      <c r="FA153" s="2"/>
      <c r="FB153" s="2"/>
      <c r="FC153" s="2"/>
      <c r="FD153" s="2"/>
      <c r="FE153" s="2"/>
      <c r="FF153" s="2"/>
      <c r="FG153" s="2"/>
      <c r="FH153" s="2"/>
      <c r="FI153" s="2"/>
      <c r="FJ153" s="2"/>
      <c r="FK153" s="2"/>
      <c r="FL153" s="2"/>
      <c r="FM153" s="2"/>
      <c r="FN153" s="2"/>
      <c r="FO153" s="2"/>
      <c r="FP153" s="2"/>
      <c r="FQ153" s="2"/>
      <c r="FR153" s="2"/>
      <c r="FS153" s="2"/>
      <c r="FT153" s="2"/>
      <c r="FU153" s="2"/>
      <c r="FV153" s="2"/>
      <c r="FW153" s="2"/>
      <c r="FX153" s="2"/>
      <c r="FY153" s="2"/>
      <c r="FZ153" s="2"/>
      <c r="GA153" s="2"/>
      <c r="GB153" s="2"/>
      <c r="GC153" s="2"/>
      <c r="GD153" s="2"/>
      <c r="GE153" s="2"/>
      <c r="GF153" s="2"/>
      <c r="GG153" s="2"/>
      <c r="GH153" s="2"/>
      <c r="GI153" s="2"/>
      <c r="GJ153" s="2"/>
      <c r="GK153" s="2"/>
      <c r="GL153" s="2"/>
      <c r="GM153" s="2"/>
      <c r="GN153" s="2"/>
      <c r="GO153" s="2"/>
      <c r="GP153" s="2"/>
      <c r="GQ153" s="2"/>
      <c r="GR153" s="2"/>
      <c r="GS153" s="2"/>
      <c r="GT153" s="2"/>
      <c r="GU153" s="2"/>
      <c r="GV153" s="2"/>
      <c r="GW153" s="2"/>
      <c r="GX153" s="2"/>
      <c r="GY153" s="2"/>
      <c r="GZ153" s="2"/>
      <c r="HA153" s="2"/>
      <c r="HB153" s="2"/>
      <c r="HC153" s="2"/>
      <c r="HD153" s="2"/>
      <c r="HE153" s="2"/>
      <c r="HF153" s="2"/>
      <c r="HG153" s="2"/>
      <c r="HH153" s="2"/>
      <c r="HI153" s="2"/>
      <c r="HJ153" s="2"/>
      <c r="HK153" s="2"/>
      <c r="HL153" s="2"/>
      <c r="HM153" s="2"/>
      <c r="HN153" s="2"/>
      <c r="HO153" s="2"/>
      <c r="HP153" s="2"/>
      <c r="HQ153" s="2"/>
      <c r="HR153" s="2"/>
      <c r="HS153" s="2"/>
      <c r="HT153" s="2"/>
    </row>
    <row r="154" spans="1:228" s="89" customFormat="1" x14ac:dyDescent="0.2">
      <c r="A154" s="1">
        <v>3</v>
      </c>
      <c r="B154" s="21"/>
      <c r="C154" s="4" t="s">
        <v>19</v>
      </c>
      <c r="D154" s="6"/>
      <c r="E154" s="6"/>
      <c r="F154" s="50"/>
      <c r="G154" s="149"/>
      <c r="H154" s="107"/>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c r="AH154" s="2"/>
      <c r="AI154" s="2"/>
      <c r="AJ154" s="2"/>
      <c r="AK154" s="2"/>
      <c r="AL154" s="2"/>
      <c r="AM154" s="2"/>
      <c r="AN154" s="2"/>
      <c r="AO154" s="2"/>
      <c r="AP154" s="2"/>
      <c r="AQ154" s="2"/>
      <c r="AR154" s="2"/>
      <c r="AS154" s="2"/>
      <c r="AT154" s="2"/>
      <c r="AU154" s="2"/>
      <c r="AV154" s="2"/>
      <c r="AW154" s="2"/>
      <c r="AX154" s="2"/>
      <c r="AY154" s="2"/>
      <c r="AZ154" s="2"/>
      <c r="BA154" s="2"/>
      <c r="BB154" s="2"/>
      <c r="BC154" s="2"/>
      <c r="BD154" s="2"/>
      <c r="BE154" s="2"/>
      <c r="BF154" s="2"/>
      <c r="BG154" s="2"/>
      <c r="BH154" s="2"/>
      <c r="BI154" s="2"/>
      <c r="BJ154" s="2"/>
      <c r="BK154" s="2"/>
      <c r="BL154" s="2"/>
      <c r="BM154" s="2"/>
      <c r="BN154" s="2"/>
      <c r="BO154" s="2"/>
      <c r="BP154" s="2"/>
      <c r="BQ154" s="2"/>
      <c r="BR154" s="2"/>
      <c r="BS154" s="2"/>
      <c r="BT154" s="2"/>
      <c r="BU154" s="2"/>
      <c r="BV154" s="2"/>
      <c r="BW154" s="2"/>
      <c r="BX154" s="2"/>
      <c r="BY154" s="2"/>
      <c r="BZ154" s="2"/>
      <c r="CA154" s="2"/>
      <c r="CB154" s="2"/>
      <c r="CC154" s="2"/>
      <c r="CD154" s="2"/>
      <c r="CE154" s="2"/>
      <c r="CF154" s="2"/>
      <c r="CG154" s="2"/>
      <c r="CH154" s="2"/>
      <c r="CI154" s="2"/>
      <c r="CJ154" s="2"/>
      <c r="CK154" s="2"/>
      <c r="CL154" s="2"/>
      <c r="CM154" s="2"/>
      <c r="CN154" s="2"/>
      <c r="CO154" s="2"/>
      <c r="CP154" s="2"/>
      <c r="CQ154" s="2"/>
      <c r="CR154" s="2"/>
      <c r="CS154" s="2"/>
      <c r="CT154" s="2"/>
      <c r="CU154" s="2"/>
      <c r="CV154" s="2"/>
      <c r="CW154" s="2"/>
      <c r="CX154" s="2"/>
      <c r="CY154" s="2"/>
      <c r="CZ154" s="2"/>
      <c r="DA154" s="2"/>
      <c r="DB154" s="2"/>
      <c r="DC154" s="2"/>
      <c r="DD154" s="2"/>
      <c r="DE154" s="2"/>
      <c r="DF154" s="2"/>
      <c r="DG154" s="2"/>
      <c r="DH154" s="2"/>
      <c r="DI154" s="2"/>
      <c r="DJ154" s="2"/>
      <c r="DK154" s="2"/>
      <c r="DL154" s="2"/>
      <c r="DM154" s="2"/>
      <c r="DN154" s="2"/>
      <c r="DO154" s="2"/>
      <c r="DP154" s="2"/>
      <c r="DQ154" s="2"/>
      <c r="DR154" s="2"/>
      <c r="DS154" s="2"/>
      <c r="DT154" s="2"/>
      <c r="DU154" s="2"/>
      <c r="DV154" s="2"/>
      <c r="DW154" s="2"/>
      <c r="DX154" s="2"/>
      <c r="DY154" s="2"/>
      <c r="DZ154" s="2"/>
      <c r="EA154" s="2"/>
      <c r="EB154" s="2"/>
      <c r="EC154" s="2"/>
      <c r="ED154" s="2"/>
      <c r="EE154" s="2"/>
      <c r="EF154" s="2"/>
      <c r="EG154" s="2"/>
      <c r="EH154" s="2"/>
      <c r="EI154" s="2"/>
      <c r="EJ154" s="2"/>
      <c r="EK154" s="2"/>
      <c r="EL154" s="2"/>
      <c r="EM154" s="2"/>
      <c r="EN154" s="2"/>
      <c r="EO154" s="2"/>
      <c r="EP154" s="2"/>
      <c r="EQ154" s="2"/>
      <c r="ER154" s="2"/>
      <c r="ES154" s="2"/>
      <c r="ET154" s="2"/>
      <c r="EU154" s="2"/>
      <c r="EV154" s="2"/>
      <c r="EW154" s="2"/>
      <c r="EX154" s="2"/>
      <c r="EY154" s="2"/>
      <c r="EZ154" s="2"/>
      <c r="FA154" s="2"/>
      <c r="FB154" s="2"/>
      <c r="FC154" s="2"/>
      <c r="FD154" s="2"/>
      <c r="FE154" s="2"/>
      <c r="FF154" s="2"/>
      <c r="FG154" s="2"/>
      <c r="FH154" s="2"/>
      <c r="FI154" s="2"/>
      <c r="FJ154" s="2"/>
      <c r="FK154" s="2"/>
      <c r="FL154" s="2"/>
      <c r="FM154" s="2"/>
      <c r="FN154" s="2"/>
      <c r="FO154" s="2"/>
      <c r="FP154" s="2"/>
      <c r="FQ154" s="2"/>
      <c r="FR154" s="2"/>
      <c r="FS154" s="2"/>
      <c r="FT154" s="2"/>
      <c r="FU154" s="2"/>
      <c r="FV154" s="2"/>
      <c r="FW154" s="2"/>
      <c r="FX154" s="2"/>
      <c r="FY154" s="2"/>
      <c r="FZ154" s="2"/>
      <c r="GA154" s="2"/>
      <c r="GB154" s="2"/>
      <c r="GC154" s="2"/>
      <c r="GD154" s="2"/>
      <c r="GE154" s="2"/>
      <c r="GF154" s="2"/>
      <c r="GG154" s="2"/>
      <c r="GH154" s="2"/>
      <c r="GI154" s="2"/>
      <c r="GJ154" s="2"/>
      <c r="GK154" s="2"/>
      <c r="GL154" s="2"/>
      <c r="GM154" s="2"/>
      <c r="GN154" s="2"/>
      <c r="GO154" s="2"/>
      <c r="GP154" s="2"/>
      <c r="GQ154" s="2"/>
      <c r="GR154" s="2"/>
      <c r="GS154" s="2"/>
      <c r="GT154" s="2"/>
      <c r="GU154" s="2"/>
      <c r="GV154" s="2"/>
      <c r="GW154" s="2"/>
      <c r="GX154" s="2"/>
      <c r="GY154" s="2"/>
      <c r="GZ154" s="2"/>
      <c r="HA154" s="2"/>
      <c r="HB154" s="2"/>
      <c r="HC154" s="2"/>
      <c r="HD154" s="2"/>
      <c r="HE154" s="2"/>
      <c r="HF154" s="2"/>
      <c r="HG154" s="2"/>
      <c r="HH154" s="2"/>
      <c r="HI154" s="2"/>
      <c r="HJ154" s="2"/>
      <c r="HK154" s="2"/>
      <c r="HL154" s="2"/>
      <c r="HM154" s="2"/>
      <c r="HN154" s="2"/>
      <c r="HO154" s="2"/>
      <c r="HP154" s="2"/>
      <c r="HQ154" s="2"/>
      <c r="HR154" s="2"/>
      <c r="HS154" s="2"/>
      <c r="HT154" s="2"/>
    </row>
    <row r="155" spans="1:228" s="89" customFormat="1" x14ac:dyDescent="0.2">
      <c r="A155" s="1"/>
      <c r="B155" s="21"/>
      <c r="C155" s="4"/>
      <c r="D155" s="6"/>
      <c r="E155" s="6"/>
      <c r="F155" s="50"/>
      <c r="G155" s="149"/>
      <c r="H155" s="107"/>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c r="AH155" s="2"/>
      <c r="AI155" s="2"/>
      <c r="AJ155" s="2"/>
      <c r="AK155" s="2"/>
      <c r="AL155" s="2"/>
      <c r="AM155" s="2"/>
      <c r="AN155" s="2"/>
      <c r="AO155" s="2"/>
      <c r="AP155" s="2"/>
      <c r="AQ155" s="2"/>
      <c r="AR155" s="2"/>
      <c r="AS155" s="2"/>
      <c r="AT155" s="2"/>
      <c r="AU155" s="2"/>
      <c r="AV155" s="2"/>
      <c r="AW155" s="2"/>
      <c r="AX155" s="2"/>
      <c r="AY155" s="2"/>
      <c r="AZ155" s="2"/>
      <c r="BA155" s="2"/>
      <c r="BB155" s="2"/>
      <c r="BC155" s="2"/>
      <c r="BD155" s="2"/>
      <c r="BE155" s="2"/>
      <c r="BF155" s="2"/>
      <c r="BG155" s="2"/>
      <c r="BH155" s="2"/>
      <c r="BI155" s="2"/>
      <c r="BJ155" s="2"/>
      <c r="BK155" s="2"/>
      <c r="BL155" s="2"/>
      <c r="BM155" s="2"/>
      <c r="BN155" s="2"/>
      <c r="BO155" s="2"/>
      <c r="BP155" s="2"/>
      <c r="BQ155" s="2"/>
      <c r="BR155" s="2"/>
      <c r="BS155" s="2"/>
      <c r="BT155" s="2"/>
      <c r="BU155" s="2"/>
      <c r="BV155" s="2"/>
      <c r="BW155" s="2"/>
      <c r="BX155" s="2"/>
      <c r="BY155" s="2"/>
      <c r="BZ155" s="2"/>
      <c r="CA155" s="2"/>
      <c r="CB155" s="2"/>
      <c r="CC155" s="2"/>
      <c r="CD155" s="2"/>
      <c r="CE155" s="2"/>
      <c r="CF155" s="2"/>
      <c r="CG155" s="2"/>
      <c r="CH155" s="2"/>
      <c r="CI155" s="2"/>
      <c r="CJ155" s="2"/>
      <c r="CK155" s="2"/>
      <c r="CL155" s="2"/>
      <c r="CM155" s="2"/>
      <c r="CN155" s="2"/>
      <c r="CO155" s="2"/>
      <c r="CP155" s="2"/>
      <c r="CQ155" s="2"/>
      <c r="CR155" s="2"/>
      <c r="CS155" s="2"/>
      <c r="CT155" s="2"/>
      <c r="CU155" s="2"/>
      <c r="CV155" s="2"/>
      <c r="CW155" s="2"/>
      <c r="CX155" s="2"/>
      <c r="CY155" s="2"/>
      <c r="CZ155" s="2"/>
      <c r="DA155" s="2"/>
      <c r="DB155" s="2"/>
      <c r="DC155" s="2"/>
      <c r="DD155" s="2"/>
      <c r="DE155" s="2"/>
      <c r="DF155" s="2"/>
      <c r="DG155" s="2"/>
      <c r="DH155" s="2"/>
      <c r="DI155" s="2"/>
      <c r="DJ155" s="2"/>
      <c r="DK155" s="2"/>
      <c r="DL155" s="2"/>
      <c r="DM155" s="2"/>
      <c r="DN155" s="2"/>
      <c r="DO155" s="2"/>
      <c r="DP155" s="2"/>
      <c r="DQ155" s="2"/>
      <c r="DR155" s="2"/>
      <c r="DS155" s="2"/>
      <c r="DT155" s="2"/>
      <c r="DU155" s="2"/>
      <c r="DV155" s="2"/>
      <c r="DW155" s="2"/>
      <c r="DX155" s="2"/>
      <c r="DY155" s="2"/>
      <c r="DZ155" s="2"/>
      <c r="EA155" s="2"/>
      <c r="EB155" s="2"/>
      <c r="EC155" s="2"/>
      <c r="ED155" s="2"/>
      <c r="EE155" s="2"/>
      <c r="EF155" s="2"/>
      <c r="EG155" s="2"/>
      <c r="EH155" s="2"/>
      <c r="EI155" s="2"/>
      <c r="EJ155" s="2"/>
      <c r="EK155" s="2"/>
      <c r="EL155" s="2"/>
      <c r="EM155" s="2"/>
      <c r="EN155" s="2"/>
      <c r="EO155" s="2"/>
      <c r="EP155" s="2"/>
      <c r="EQ155" s="2"/>
      <c r="ER155" s="2"/>
      <c r="ES155" s="2"/>
      <c r="ET155" s="2"/>
      <c r="EU155" s="2"/>
      <c r="EV155" s="2"/>
      <c r="EW155" s="2"/>
      <c r="EX155" s="2"/>
      <c r="EY155" s="2"/>
      <c r="EZ155" s="2"/>
      <c r="FA155" s="2"/>
      <c r="FB155" s="2"/>
      <c r="FC155" s="2"/>
      <c r="FD155" s="2"/>
      <c r="FE155" s="2"/>
      <c r="FF155" s="2"/>
      <c r="FG155" s="2"/>
      <c r="FH155" s="2"/>
      <c r="FI155" s="2"/>
      <c r="FJ155" s="2"/>
      <c r="FK155" s="2"/>
      <c r="FL155" s="2"/>
      <c r="FM155" s="2"/>
      <c r="FN155" s="2"/>
      <c r="FO155" s="2"/>
      <c r="FP155" s="2"/>
      <c r="FQ155" s="2"/>
      <c r="FR155" s="2"/>
      <c r="FS155" s="2"/>
      <c r="FT155" s="2"/>
      <c r="FU155" s="2"/>
      <c r="FV155" s="2"/>
      <c r="FW155" s="2"/>
      <c r="FX155" s="2"/>
      <c r="FY155" s="2"/>
      <c r="FZ155" s="2"/>
      <c r="GA155" s="2"/>
      <c r="GB155" s="2"/>
      <c r="GC155" s="2"/>
      <c r="GD155" s="2"/>
      <c r="GE155" s="2"/>
      <c r="GF155" s="2"/>
      <c r="GG155" s="2"/>
      <c r="GH155" s="2"/>
      <c r="GI155" s="2"/>
      <c r="GJ155" s="2"/>
      <c r="GK155" s="2"/>
      <c r="GL155" s="2"/>
      <c r="GM155" s="2"/>
      <c r="GN155" s="2"/>
      <c r="GO155" s="2"/>
      <c r="GP155" s="2"/>
      <c r="GQ155" s="2"/>
      <c r="GR155" s="2"/>
      <c r="GS155" s="2"/>
      <c r="GT155" s="2"/>
      <c r="GU155" s="2"/>
      <c r="GV155" s="2"/>
      <c r="GW155" s="2"/>
      <c r="GX155" s="2"/>
      <c r="GY155" s="2"/>
      <c r="GZ155" s="2"/>
      <c r="HA155" s="2"/>
      <c r="HB155" s="2"/>
      <c r="HC155" s="2"/>
      <c r="HD155" s="2"/>
      <c r="HE155" s="2"/>
      <c r="HF155" s="2"/>
      <c r="HG155" s="2"/>
      <c r="HH155" s="2"/>
      <c r="HI155" s="2"/>
      <c r="HJ155" s="2"/>
      <c r="HK155" s="2"/>
      <c r="HL155" s="2"/>
      <c r="HM155" s="2"/>
      <c r="HN155" s="2"/>
      <c r="HO155" s="2"/>
      <c r="HP155" s="2"/>
      <c r="HQ155" s="2"/>
      <c r="HR155" s="2"/>
      <c r="HS155" s="2"/>
      <c r="HT155" s="2"/>
    </row>
    <row r="156" spans="1:228" s="89" customFormat="1" ht="84" x14ac:dyDescent="0.2">
      <c r="A156" s="90"/>
      <c r="B156" s="91"/>
      <c r="C156" s="23" t="s">
        <v>135</v>
      </c>
      <c r="D156" s="104"/>
      <c r="E156" s="104"/>
      <c r="F156" s="92"/>
      <c r="G156" s="153"/>
      <c r="H156" s="108"/>
    </row>
    <row r="157" spans="1:228" s="89" customFormat="1" x14ac:dyDescent="0.2">
      <c r="A157" s="90"/>
      <c r="B157" s="91"/>
      <c r="C157" s="23"/>
      <c r="D157" s="104"/>
      <c r="E157" s="104"/>
      <c r="F157" s="92"/>
      <c r="G157" s="153"/>
      <c r="H157" s="108"/>
    </row>
    <row r="158" spans="1:228" s="89" customFormat="1" x14ac:dyDescent="0.2">
      <c r="A158" s="90"/>
      <c r="B158" s="91"/>
      <c r="C158" s="84"/>
      <c r="D158" s="104"/>
      <c r="E158" s="104"/>
      <c r="F158" s="92"/>
      <c r="G158" s="153"/>
      <c r="H158" s="108"/>
    </row>
    <row r="159" spans="1:228" s="126" customFormat="1" x14ac:dyDescent="0.2">
      <c r="A159" s="105"/>
      <c r="B159" s="91"/>
      <c r="C159" s="84"/>
      <c r="D159" s="104"/>
      <c r="E159" s="104"/>
      <c r="F159" s="104"/>
      <c r="G159" s="154"/>
      <c r="H159" s="129"/>
      <c r="I159" s="130"/>
      <c r="J159" s="130"/>
      <c r="K159" s="130"/>
      <c r="L159" s="130"/>
      <c r="M159" s="130"/>
      <c r="N159" s="130"/>
      <c r="O159" s="130"/>
      <c r="P159" s="130"/>
      <c r="Q159" s="130"/>
      <c r="R159" s="130"/>
      <c r="S159" s="130"/>
      <c r="T159" s="130"/>
      <c r="U159" s="130"/>
      <c r="V159" s="130"/>
      <c r="W159" s="130"/>
      <c r="X159" s="130"/>
      <c r="Y159" s="130"/>
      <c r="Z159" s="130"/>
      <c r="AA159" s="130"/>
      <c r="AB159" s="130"/>
      <c r="AC159" s="130"/>
      <c r="AD159" s="130"/>
      <c r="AE159" s="130"/>
      <c r="AF159" s="130"/>
      <c r="AG159" s="130"/>
      <c r="AH159" s="130"/>
      <c r="AI159" s="130"/>
      <c r="AJ159" s="130"/>
      <c r="AK159" s="130"/>
      <c r="AL159" s="130"/>
      <c r="AM159" s="130"/>
      <c r="AN159" s="130"/>
      <c r="AO159" s="130"/>
      <c r="AP159" s="130"/>
      <c r="AQ159" s="130"/>
      <c r="AR159" s="130"/>
      <c r="AS159" s="130"/>
      <c r="AT159" s="130"/>
      <c r="AU159" s="130"/>
      <c r="AV159" s="130"/>
      <c r="AW159" s="130"/>
      <c r="AX159" s="130"/>
      <c r="AY159" s="130"/>
      <c r="AZ159" s="130"/>
      <c r="BA159" s="130"/>
      <c r="BB159" s="130"/>
      <c r="BC159" s="130"/>
      <c r="BD159" s="130"/>
      <c r="BE159" s="130"/>
      <c r="BF159" s="130"/>
      <c r="BG159" s="130"/>
      <c r="BH159" s="130"/>
      <c r="BI159" s="130"/>
      <c r="BJ159" s="130"/>
      <c r="BK159" s="130"/>
      <c r="BL159" s="130"/>
      <c r="BM159" s="130"/>
      <c r="BN159" s="130"/>
      <c r="BO159" s="130"/>
      <c r="BP159" s="130"/>
      <c r="BQ159" s="130"/>
      <c r="BR159" s="130"/>
      <c r="BS159" s="130"/>
      <c r="BT159" s="130"/>
      <c r="BU159" s="130"/>
      <c r="BV159" s="130"/>
      <c r="BW159" s="130"/>
      <c r="BX159" s="130"/>
      <c r="BY159" s="130"/>
      <c r="BZ159" s="130"/>
      <c r="CA159" s="130"/>
      <c r="CB159" s="130"/>
      <c r="CC159" s="130"/>
      <c r="CD159" s="130"/>
      <c r="CE159" s="130"/>
      <c r="CF159" s="130"/>
      <c r="CG159" s="130"/>
      <c r="CH159" s="130"/>
      <c r="CI159" s="130"/>
      <c r="CJ159" s="130"/>
      <c r="CK159" s="130"/>
      <c r="CL159" s="130"/>
      <c r="CM159" s="130"/>
      <c r="CN159" s="130"/>
      <c r="CO159" s="130"/>
      <c r="CP159" s="130"/>
      <c r="CQ159" s="130"/>
      <c r="CR159" s="130"/>
      <c r="CS159" s="130"/>
      <c r="CT159" s="130"/>
      <c r="CU159" s="130"/>
      <c r="CV159" s="130"/>
      <c r="CW159" s="130"/>
      <c r="CX159" s="130"/>
      <c r="CY159" s="130"/>
      <c r="CZ159" s="130"/>
      <c r="DA159" s="130"/>
      <c r="DB159" s="130"/>
      <c r="DC159" s="130"/>
      <c r="DD159" s="130"/>
      <c r="DE159" s="130"/>
      <c r="DF159" s="130"/>
      <c r="DG159" s="130"/>
      <c r="DH159" s="130"/>
      <c r="DI159" s="130"/>
      <c r="DJ159" s="130"/>
      <c r="DK159" s="130"/>
      <c r="DL159" s="130"/>
      <c r="DM159" s="130"/>
      <c r="DN159" s="130"/>
      <c r="DO159" s="130"/>
      <c r="DP159" s="130"/>
      <c r="DQ159" s="130"/>
      <c r="DR159" s="130"/>
      <c r="DS159" s="130"/>
      <c r="DT159" s="130"/>
      <c r="DU159" s="130"/>
      <c r="DV159" s="130"/>
      <c r="DW159" s="130"/>
      <c r="DX159" s="130"/>
      <c r="DY159" s="130"/>
      <c r="DZ159" s="130"/>
      <c r="EA159" s="130"/>
      <c r="EB159" s="130"/>
      <c r="EC159" s="130"/>
      <c r="ED159" s="130"/>
      <c r="EE159" s="130"/>
      <c r="EF159" s="130"/>
      <c r="EG159" s="130"/>
      <c r="EH159" s="130"/>
      <c r="EI159" s="130"/>
      <c r="EJ159" s="130"/>
      <c r="EK159" s="130"/>
      <c r="EL159" s="130"/>
      <c r="EM159" s="130"/>
      <c r="EN159" s="130"/>
      <c r="EO159" s="130"/>
      <c r="EP159" s="130"/>
      <c r="EQ159" s="130"/>
      <c r="ER159" s="130"/>
      <c r="ES159" s="130"/>
      <c r="ET159" s="130"/>
      <c r="EU159" s="130"/>
      <c r="EV159" s="130"/>
      <c r="EW159" s="130"/>
      <c r="EX159" s="130"/>
      <c r="EY159" s="130"/>
      <c r="EZ159" s="130"/>
      <c r="FA159" s="130"/>
      <c r="FB159" s="130"/>
      <c r="FC159" s="130"/>
      <c r="FD159" s="130"/>
      <c r="FE159" s="130"/>
      <c r="FF159" s="130"/>
      <c r="FG159" s="130"/>
      <c r="FH159" s="130"/>
      <c r="FI159" s="130"/>
      <c r="FJ159" s="130"/>
      <c r="FK159" s="130"/>
      <c r="FL159" s="130"/>
      <c r="FM159" s="130"/>
      <c r="FN159" s="130"/>
      <c r="FO159" s="130"/>
      <c r="FP159" s="130"/>
      <c r="FQ159" s="130"/>
      <c r="FR159" s="130"/>
      <c r="FS159" s="130"/>
      <c r="FT159" s="130"/>
      <c r="FU159" s="130"/>
      <c r="FV159" s="130"/>
      <c r="FW159" s="130"/>
      <c r="FX159" s="130"/>
      <c r="FY159" s="130"/>
      <c r="FZ159" s="130"/>
      <c r="GA159" s="130"/>
      <c r="GB159" s="130"/>
      <c r="GC159" s="130"/>
      <c r="GD159" s="130"/>
      <c r="GE159" s="130"/>
      <c r="GF159" s="130"/>
      <c r="GG159" s="130"/>
      <c r="GH159" s="130"/>
      <c r="GI159" s="130"/>
      <c r="GJ159" s="130"/>
      <c r="GK159" s="130"/>
      <c r="GL159" s="130"/>
      <c r="GM159" s="130"/>
      <c r="GN159" s="130"/>
      <c r="GO159" s="130"/>
      <c r="GP159" s="130"/>
      <c r="GQ159" s="130"/>
      <c r="GR159" s="130"/>
      <c r="GS159" s="130"/>
      <c r="GT159" s="130"/>
      <c r="GU159" s="130"/>
      <c r="GV159" s="130"/>
      <c r="GW159" s="130"/>
      <c r="GX159" s="130"/>
      <c r="GY159" s="130"/>
      <c r="GZ159" s="130"/>
      <c r="HA159" s="130"/>
      <c r="HB159" s="130"/>
      <c r="HC159" s="130"/>
      <c r="HD159" s="130"/>
      <c r="HE159" s="130"/>
      <c r="HF159" s="130"/>
      <c r="HG159" s="130"/>
      <c r="HH159" s="130"/>
      <c r="HI159" s="130"/>
      <c r="HJ159" s="130"/>
      <c r="HK159" s="130"/>
      <c r="HL159" s="130"/>
      <c r="HM159" s="130"/>
      <c r="HN159" s="130"/>
      <c r="HO159" s="130"/>
      <c r="HP159" s="130"/>
      <c r="HQ159" s="130"/>
      <c r="HR159" s="130"/>
      <c r="HS159" s="130"/>
      <c r="HT159" s="130"/>
    </row>
    <row r="160" spans="1:228" s="126" customFormat="1" x14ac:dyDescent="0.2">
      <c r="A160" s="9"/>
      <c r="B160" s="21">
        <v>1</v>
      </c>
      <c r="C160" s="24" t="s">
        <v>137</v>
      </c>
      <c r="D160" s="11"/>
      <c r="E160" s="11"/>
      <c r="F160" s="11"/>
      <c r="G160" s="155"/>
      <c r="H160" s="127"/>
      <c r="I160" s="8"/>
      <c r="J160" s="8"/>
      <c r="K160" s="8"/>
      <c r="L160" s="8"/>
      <c r="M160" s="8"/>
      <c r="N160" s="8"/>
      <c r="O160" s="8"/>
      <c r="P160" s="8"/>
      <c r="Q160" s="8"/>
      <c r="R160" s="8"/>
      <c r="S160" s="8"/>
      <c r="T160" s="8"/>
      <c r="U160" s="8"/>
      <c r="V160" s="8"/>
      <c r="W160" s="8"/>
      <c r="X160" s="8"/>
      <c r="Y160" s="8"/>
      <c r="Z160" s="8"/>
      <c r="AA160" s="8"/>
      <c r="AB160" s="8"/>
      <c r="AC160" s="8"/>
      <c r="AD160" s="8"/>
      <c r="AE160" s="8"/>
      <c r="AF160" s="8"/>
      <c r="AG160" s="8"/>
      <c r="AH160" s="8"/>
      <c r="AI160" s="8"/>
      <c r="AJ160" s="8"/>
      <c r="AK160" s="8"/>
      <c r="AL160" s="8"/>
      <c r="AM160" s="8"/>
      <c r="AN160" s="8"/>
      <c r="AO160" s="8"/>
      <c r="AP160" s="8"/>
      <c r="AQ160" s="8"/>
      <c r="AR160" s="8"/>
      <c r="AS160" s="8"/>
      <c r="AT160" s="8"/>
      <c r="AU160" s="8"/>
      <c r="AV160" s="8"/>
      <c r="AW160" s="8"/>
      <c r="AX160" s="8"/>
      <c r="AY160" s="8"/>
      <c r="AZ160" s="8"/>
      <c r="BA160" s="8"/>
      <c r="BB160" s="8"/>
      <c r="BC160" s="8"/>
      <c r="BD160" s="8"/>
      <c r="BE160" s="8"/>
      <c r="BF160" s="8"/>
      <c r="BG160" s="8"/>
      <c r="BH160" s="8"/>
      <c r="BI160" s="8"/>
      <c r="BJ160" s="8"/>
      <c r="BK160" s="8"/>
      <c r="BL160" s="8"/>
      <c r="BM160" s="8"/>
      <c r="BN160" s="8"/>
      <c r="BO160" s="8"/>
      <c r="BP160" s="8"/>
      <c r="BQ160" s="8"/>
      <c r="BR160" s="8"/>
      <c r="BS160" s="8"/>
      <c r="BT160" s="8"/>
      <c r="BU160" s="8"/>
      <c r="BV160" s="8"/>
      <c r="BW160" s="8"/>
      <c r="BX160" s="8"/>
      <c r="BY160" s="8"/>
      <c r="BZ160" s="8"/>
      <c r="CA160" s="8"/>
      <c r="CB160" s="8"/>
      <c r="CC160" s="8"/>
      <c r="CD160" s="8"/>
      <c r="CE160" s="8"/>
      <c r="CF160" s="8"/>
      <c r="CG160" s="8"/>
      <c r="CH160" s="8"/>
      <c r="CI160" s="8"/>
      <c r="CJ160" s="8"/>
      <c r="CK160" s="8"/>
      <c r="CL160" s="8"/>
      <c r="CM160" s="8"/>
      <c r="CN160" s="8"/>
      <c r="CO160" s="8"/>
      <c r="CP160" s="8"/>
      <c r="CQ160" s="8"/>
      <c r="CR160" s="8"/>
      <c r="CS160" s="8"/>
      <c r="CT160" s="8"/>
      <c r="CU160" s="8"/>
      <c r="CV160" s="8"/>
      <c r="CW160" s="8"/>
      <c r="CX160" s="8"/>
      <c r="CY160" s="8"/>
      <c r="CZ160" s="8"/>
      <c r="DA160" s="8"/>
      <c r="DB160" s="8"/>
      <c r="DC160" s="8"/>
      <c r="DD160" s="8"/>
      <c r="DE160" s="8"/>
      <c r="DF160" s="8"/>
      <c r="DG160" s="8"/>
      <c r="DH160" s="8"/>
      <c r="DI160" s="8"/>
      <c r="DJ160" s="8"/>
      <c r="DK160" s="8"/>
      <c r="DL160" s="8"/>
      <c r="DM160" s="8"/>
      <c r="DN160" s="8"/>
      <c r="DO160" s="8"/>
      <c r="DP160" s="8"/>
      <c r="DQ160" s="8"/>
      <c r="DR160" s="8"/>
      <c r="DS160" s="8"/>
      <c r="DT160" s="8"/>
      <c r="DU160" s="8"/>
      <c r="DV160" s="8"/>
      <c r="DW160" s="8"/>
      <c r="DX160" s="8"/>
      <c r="DY160" s="8"/>
      <c r="DZ160" s="8"/>
      <c r="EA160" s="8"/>
      <c r="EB160" s="8"/>
      <c r="EC160" s="8"/>
      <c r="ED160" s="8"/>
      <c r="EE160" s="8"/>
      <c r="EF160" s="8"/>
      <c r="EG160" s="8"/>
      <c r="EH160" s="8"/>
      <c r="EI160" s="8"/>
      <c r="EJ160" s="8"/>
      <c r="EK160" s="8"/>
      <c r="EL160" s="8"/>
      <c r="EM160" s="8"/>
      <c r="EN160" s="8"/>
      <c r="EO160" s="8"/>
      <c r="EP160" s="8"/>
      <c r="EQ160" s="8"/>
      <c r="ER160" s="8"/>
      <c r="ES160" s="8"/>
      <c r="ET160" s="8"/>
      <c r="EU160" s="8"/>
      <c r="EV160" s="8"/>
      <c r="EW160" s="8"/>
      <c r="EX160" s="8"/>
      <c r="EY160" s="8"/>
      <c r="EZ160" s="8"/>
      <c r="FA160" s="8"/>
      <c r="FB160" s="8"/>
      <c r="FC160" s="8"/>
      <c r="FD160" s="8"/>
      <c r="FE160" s="8"/>
      <c r="FF160" s="8"/>
      <c r="FG160" s="8"/>
      <c r="FH160" s="8"/>
      <c r="FI160" s="8"/>
      <c r="FJ160" s="8"/>
      <c r="FK160" s="8"/>
      <c r="FL160" s="8"/>
      <c r="FM160" s="8"/>
      <c r="FN160" s="8"/>
      <c r="FO160" s="8"/>
      <c r="FP160" s="8"/>
      <c r="FQ160" s="8"/>
      <c r="FR160" s="8"/>
      <c r="FS160" s="8"/>
      <c r="FT160" s="8"/>
      <c r="FU160" s="8"/>
      <c r="FV160" s="8"/>
      <c r="FW160" s="8"/>
      <c r="FX160" s="8"/>
      <c r="FY160" s="8"/>
      <c r="FZ160" s="8"/>
      <c r="GA160" s="8"/>
      <c r="GB160" s="8"/>
      <c r="GC160" s="8"/>
      <c r="GD160" s="8"/>
      <c r="GE160" s="8"/>
      <c r="GF160" s="8"/>
      <c r="GG160" s="8"/>
      <c r="GH160" s="8"/>
      <c r="GI160" s="8"/>
      <c r="GJ160" s="8"/>
      <c r="GK160" s="8"/>
      <c r="GL160" s="8"/>
      <c r="GM160" s="8"/>
      <c r="GN160" s="8"/>
      <c r="GO160" s="8"/>
      <c r="GP160" s="8"/>
      <c r="GQ160" s="8"/>
      <c r="GR160" s="8"/>
      <c r="GS160" s="8"/>
      <c r="GT160" s="8"/>
      <c r="GU160" s="8"/>
      <c r="GV160" s="8"/>
      <c r="GW160" s="8"/>
      <c r="GX160" s="8"/>
      <c r="GY160" s="8"/>
      <c r="GZ160" s="8"/>
      <c r="HA160" s="8"/>
      <c r="HB160" s="8"/>
      <c r="HC160" s="8"/>
      <c r="HD160" s="8"/>
      <c r="HE160" s="8"/>
      <c r="HF160" s="8"/>
      <c r="HG160" s="8"/>
      <c r="HH160" s="8"/>
      <c r="HI160" s="8"/>
      <c r="HJ160" s="8"/>
      <c r="HK160" s="8"/>
      <c r="HL160" s="8"/>
      <c r="HM160" s="8"/>
      <c r="HN160" s="8"/>
      <c r="HO160" s="8"/>
      <c r="HP160" s="8"/>
      <c r="HQ160" s="8"/>
      <c r="HR160" s="8"/>
      <c r="HS160" s="8"/>
      <c r="HT160" s="8"/>
    </row>
    <row r="161" spans="1:228" s="126" customFormat="1" x14ac:dyDescent="0.2">
      <c r="A161" s="9"/>
      <c r="B161" s="15"/>
      <c r="C161" s="54" t="s">
        <v>136</v>
      </c>
      <c r="D161" s="11"/>
      <c r="E161" s="11"/>
      <c r="F161" s="11"/>
      <c r="G161" s="155"/>
      <c r="H161" s="128"/>
      <c r="I161" s="8"/>
      <c r="J161" s="8"/>
      <c r="K161" s="8"/>
      <c r="L161" s="8"/>
      <c r="M161" s="8"/>
      <c r="N161" s="8"/>
      <c r="O161" s="8"/>
      <c r="P161" s="8"/>
      <c r="Q161" s="8"/>
      <c r="R161" s="8"/>
      <c r="S161" s="8"/>
      <c r="T161" s="8"/>
      <c r="U161" s="8"/>
      <c r="V161" s="8"/>
      <c r="W161" s="8"/>
      <c r="X161" s="8"/>
      <c r="Y161" s="8"/>
      <c r="Z161" s="8"/>
      <c r="AA161" s="8"/>
      <c r="AB161" s="8"/>
      <c r="AC161" s="8"/>
      <c r="AD161" s="8"/>
      <c r="AE161" s="8"/>
      <c r="AF161" s="8"/>
      <c r="AG161" s="8"/>
      <c r="AH161" s="8"/>
      <c r="AI161" s="8"/>
      <c r="AJ161" s="8"/>
      <c r="AK161" s="8"/>
      <c r="AL161" s="8"/>
      <c r="AM161" s="8"/>
      <c r="AN161" s="8"/>
      <c r="AO161" s="8"/>
      <c r="AP161" s="8"/>
      <c r="AQ161" s="8"/>
      <c r="AR161" s="8"/>
      <c r="AS161" s="8"/>
      <c r="AT161" s="8"/>
      <c r="AU161" s="8"/>
      <c r="AV161" s="8"/>
      <c r="AW161" s="8"/>
      <c r="AX161" s="8"/>
      <c r="AY161" s="8"/>
      <c r="AZ161" s="8"/>
      <c r="BA161" s="8"/>
      <c r="BB161" s="8"/>
      <c r="BC161" s="8"/>
      <c r="BD161" s="8"/>
      <c r="BE161" s="8"/>
      <c r="BF161" s="8"/>
      <c r="BG161" s="8"/>
      <c r="BH161" s="8"/>
      <c r="BI161" s="8"/>
      <c r="BJ161" s="8"/>
      <c r="BK161" s="8"/>
      <c r="BL161" s="8"/>
      <c r="BM161" s="8"/>
      <c r="BN161" s="8"/>
      <c r="BO161" s="8"/>
      <c r="BP161" s="8"/>
      <c r="BQ161" s="8"/>
      <c r="BR161" s="8"/>
      <c r="BS161" s="8"/>
      <c r="BT161" s="8"/>
      <c r="BU161" s="8"/>
      <c r="BV161" s="8"/>
      <c r="BW161" s="8"/>
      <c r="BX161" s="8"/>
      <c r="BY161" s="8"/>
      <c r="BZ161" s="8"/>
      <c r="CA161" s="8"/>
      <c r="CB161" s="8"/>
      <c r="CC161" s="8"/>
      <c r="CD161" s="8"/>
      <c r="CE161" s="8"/>
      <c r="CF161" s="8"/>
      <c r="CG161" s="8"/>
      <c r="CH161" s="8"/>
      <c r="CI161" s="8"/>
      <c r="CJ161" s="8"/>
      <c r="CK161" s="8"/>
      <c r="CL161" s="8"/>
      <c r="CM161" s="8"/>
      <c r="CN161" s="8"/>
      <c r="CO161" s="8"/>
      <c r="CP161" s="8"/>
      <c r="CQ161" s="8"/>
      <c r="CR161" s="8"/>
      <c r="CS161" s="8"/>
      <c r="CT161" s="8"/>
      <c r="CU161" s="8"/>
      <c r="CV161" s="8"/>
      <c r="CW161" s="8"/>
      <c r="CX161" s="8"/>
      <c r="CY161" s="8"/>
      <c r="CZ161" s="8"/>
      <c r="DA161" s="8"/>
      <c r="DB161" s="8"/>
      <c r="DC161" s="8"/>
      <c r="DD161" s="8"/>
      <c r="DE161" s="8"/>
      <c r="DF161" s="8"/>
      <c r="DG161" s="8"/>
      <c r="DH161" s="8"/>
      <c r="DI161" s="8"/>
      <c r="DJ161" s="8"/>
      <c r="DK161" s="8"/>
      <c r="DL161" s="8"/>
      <c r="DM161" s="8"/>
      <c r="DN161" s="8"/>
      <c r="DO161" s="8"/>
      <c r="DP161" s="8"/>
      <c r="DQ161" s="8"/>
      <c r="DR161" s="8"/>
      <c r="DS161" s="8"/>
      <c r="DT161" s="8"/>
      <c r="DU161" s="8"/>
      <c r="DV161" s="8"/>
      <c r="DW161" s="8"/>
      <c r="DX161" s="8"/>
      <c r="DY161" s="8"/>
      <c r="DZ161" s="8"/>
      <c r="EA161" s="8"/>
      <c r="EB161" s="8"/>
      <c r="EC161" s="8"/>
      <c r="ED161" s="8"/>
      <c r="EE161" s="8"/>
      <c r="EF161" s="8"/>
      <c r="EG161" s="8"/>
      <c r="EH161" s="8"/>
      <c r="EI161" s="8"/>
      <c r="EJ161" s="8"/>
      <c r="EK161" s="8"/>
      <c r="EL161" s="8"/>
      <c r="EM161" s="8"/>
      <c r="EN161" s="8"/>
      <c r="EO161" s="8"/>
      <c r="EP161" s="8"/>
      <c r="EQ161" s="8"/>
      <c r="ER161" s="8"/>
      <c r="ES161" s="8"/>
      <c r="ET161" s="8"/>
      <c r="EU161" s="8"/>
      <c r="EV161" s="8"/>
      <c r="EW161" s="8"/>
      <c r="EX161" s="8"/>
      <c r="EY161" s="8"/>
      <c r="EZ161" s="8"/>
      <c r="FA161" s="8"/>
      <c r="FB161" s="8"/>
      <c r="FC161" s="8"/>
      <c r="FD161" s="8"/>
      <c r="FE161" s="8"/>
      <c r="FF161" s="8"/>
      <c r="FG161" s="8"/>
      <c r="FH161" s="8"/>
      <c r="FI161" s="8"/>
      <c r="FJ161" s="8"/>
      <c r="FK161" s="8"/>
      <c r="FL161" s="8"/>
      <c r="FM161" s="8"/>
      <c r="FN161" s="8"/>
      <c r="FO161" s="8"/>
      <c r="FP161" s="8"/>
      <c r="FQ161" s="8"/>
      <c r="FR161" s="8"/>
      <c r="FS161" s="8"/>
      <c r="FT161" s="8"/>
      <c r="FU161" s="8"/>
      <c r="FV161" s="8"/>
      <c r="FW161" s="8"/>
      <c r="FX161" s="8"/>
      <c r="FY161" s="8"/>
      <c r="FZ161" s="8"/>
      <c r="GA161" s="8"/>
      <c r="GB161" s="8"/>
      <c r="GC161" s="8"/>
      <c r="GD161" s="8"/>
      <c r="GE161" s="8"/>
      <c r="GF161" s="8"/>
      <c r="GG161" s="8"/>
      <c r="GH161" s="8"/>
      <c r="GI161" s="8"/>
      <c r="GJ161" s="8"/>
      <c r="GK161" s="8"/>
      <c r="GL161" s="8"/>
      <c r="GM161" s="8"/>
      <c r="GN161" s="8"/>
      <c r="GO161" s="8"/>
      <c r="GP161" s="8"/>
      <c r="GQ161" s="8"/>
      <c r="GR161" s="8"/>
      <c r="GS161" s="8"/>
      <c r="GT161" s="8"/>
      <c r="GU161" s="8"/>
      <c r="GV161" s="8"/>
      <c r="GW161" s="8"/>
      <c r="GX161" s="8"/>
      <c r="GY161" s="8"/>
      <c r="GZ161" s="8"/>
      <c r="HA161" s="8"/>
      <c r="HB161" s="8"/>
      <c r="HC161" s="8"/>
      <c r="HD161" s="8"/>
      <c r="HE161" s="8"/>
      <c r="HF161" s="8"/>
      <c r="HG161" s="8"/>
      <c r="HH161" s="8"/>
      <c r="HI161" s="8"/>
      <c r="HJ161" s="8"/>
      <c r="HK161" s="8"/>
      <c r="HL161" s="8"/>
      <c r="HM161" s="8"/>
      <c r="HN161" s="8"/>
      <c r="HO161" s="8"/>
      <c r="HP161" s="8"/>
      <c r="HQ161" s="8"/>
      <c r="HR161" s="8"/>
      <c r="HS161" s="8"/>
      <c r="HT161" s="8"/>
    </row>
    <row r="162" spans="1:228" s="8" customFormat="1" x14ac:dyDescent="0.2">
      <c r="A162" s="9"/>
      <c r="B162" s="15"/>
      <c r="C162" s="54" t="s">
        <v>34</v>
      </c>
      <c r="D162" s="11"/>
      <c r="E162" s="11"/>
      <c r="F162" s="11"/>
      <c r="G162" s="155"/>
      <c r="H162" s="11"/>
    </row>
    <row r="163" spans="1:228" x14ac:dyDescent="0.2">
      <c r="A163" s="9"/>
      <c r="B163" s="15"/>
      <c r="C163" s="23" t="s">
        <v>138</v>
      </c>
      <c r="D163" s="11" t="s">
        <v>2</v>
      </c>
      <c r="E163" s="11">
        <v>2</v>
      </c>
      <c r="F163" s="11"/>
      <c r="G163" s="155">
        <f>F163*E163</f>
        <v>0</v>
      </c>
      <c r="H163" s="11"/>
      <c r="I163" s="8"/>
      <c r="J163" s="8"/>
      <c r="K163" s="8"/>
      <c r="L163" s="8"/>
      <c r="M163" s="8"/>
      <c r="N163" s="8"/>
      <c r="O163" s="8"/>
      <c r="P163" s="8"/>
      <c r="Q163" s="8"/>
      <c r="R163" s="8"/>
      <c r="S163" s="8"/>
      <c r="T163" s="8"/>
      <c r="U163" s="8"/>
      <c r="V163" s="8"/>
      <c r="W163" s="8"/>
      <c r="X163" s="8"/>
      <c r="Y163" s="8"/>
      <c r="Z163" s="8"/>
      <c r="AA163" s="8"/>
      <c r="AB163" s="8"/>
      <c r="AC163" s="8"/>
      <c r="AD163" s="8"/>
      <c r="AE163" s="8"/>
      <c r="AF163" s="8"/>
      <c r="AG163" s="8"/>
      <c r="AH163" s="8"/>
      <c r="AI163" s="8"/>
      <c r="AJ163" s="8"/>
      <c r="AK163" s="8"/>
      <c r="AL163" s="8"/>
      <c r="AM163" s="8"/>
      <c r="AN163" s="8"/>
      <c r="AO163" s="8"/>
      <c r="AP163" s="8"/>
      <c r="AQ163" s="8"/>
      <c r="AR163" s="8"/>
      <c r="AS163" s="8"/>
      <c r="AT163" s="8"/>
      <c r="AU163" s="8"/>
      <c r="AV163" s="8"/>
      <c r="AW163" s="8"/>
      <c r="AX163" s="8"/>
      <c r="AY163" s="8"/>
      <c r="AZ163" s="8"/>
      <c r="BA163" s="8"/>
      <c r="BB163" s="8"/>
      <c r="BC163" s="8"/>
      <c r="BD163" s="8"/>
      <c r="BE163" s="8"/>
      <c r="BF163" s="8"/>
      <c r="BG163" s="8"/>
      <c r="BH163" s="8"/>
      <c r="BI163" s="8"/>
      <c r="BJ163" s="8"/>
      <c r="BK163" s="8"/>
      <c r="BL163" s="8"/>
      <c r="BM163" s="8"/>
      <c r="BN163" s="8"/>
      <c r="BO163" s="8"/>
      <c r="BP163" s="8"/>
      <c r="BQ163" s="8"/>
      <c r="BR163" s="8"/>
      <c r="BS163" s="8"/>
      <c r="BT163" s="8"/>
      <c r="BU163" s="8"/>
      <c r="BV163" s="8"/>
      <c r="BW163" s="8"/>
      <c r="BX163" s="8"/>
      <c r="BY163" s="8"/>
      <c r="BZ163" s="8"/>
      <c r="CA163" s="8"/>
      <c r="CB163" s="8"/>
      <c r="CC163" s="8"/>
      <c r="CD163" s="8"/>
      <c r="CE163" s="8"/>
      <c r="CF163" s="8"/>
      <c r="CG163" s="8"/>
      <c r="CH163" s="8"/>
      <c r="CI163" s="8"/>
      <c r="CJ163" s="8"/>
      <c r="CK163" s="8"/>
      <c r="CL163" s="8"/>
      <c r="CM163" s="8"/>
      <c r="CN163" s="8"/>
      <c r="CO163" s="8"/>
      <c r="CP163" s="8"/>
      <c r="CQ163" s="8"/>
      <c r="CR163" s="8"/>
      <c r="CS163" s="8"/>
      <c r="CT163" s="8"/>
      <c r="CU163" s="8"/>
      <c r="CV163" s="8"/>
      <c r="CW163" s="8"/>
      <c r="CX163" s="8"/>
      <c r="CY163" s="8"/>
      <c r="CZ163" s="8"/>
      <c r="DA163" s="8"/>
      <c r="DB163" s="8"/>
      <c r="DC163" s="8"/>
      <c r="DD163" s="8"/>
      <c r="DE163" s="8"/>
      <c r="DF163" s="8"/>
      <c r="DG163" s="8"/>
      <c r="DH163" s="8"/>
      <c r="DI163" s="8"/>
      <c r="DJ163" s="8"/>
      <c r="DK163" s="8"/>
      <c r="DL163" s="8"/>
      <c r="DM163" s="8"/>
      <c r="DN163" s="8"/>
      <c r="DO163" s="8"/>
      <c r="DP163" s="8"/>
      <c r="DQ163" s="8"/>
      <c r="DR163" s="8"/>
      <c r="DS163" s="8"/>
      <c r="DT163" s="8"/>
      <c r="DU163" s="8"/>
      <c r="DV163" s="8"/>
      <c r="DW163" s="8"/>
      <c r="DX163" s="8"/>
      <c r="DY163" s="8"/>
      <c r="DZ163" s="8"/>
      <c r="EA163" s="8"/>
      <c r="EB163" s="8"/>
      <c r="EC163" s="8"/>
      <c r="ED163" s="8"/>
      <c r="EE163" s="8"/>
      <c r="EF163" s="8"/>
      <c r="EG163" s="8"/>
      <c r="EH163" s="8"/>
      <c r="EI163" s="8"/>
      <c r="EJ163" s="8"/>
      <c r="EK163" s="8"/>
      <c r="EL163" s="8"/>
      <c r="EM163" s="8"/>
      <c r="EN163" s="8"/>
      <c r="EO163" s="8"/>
      <c r="EP163" s="8"/>
      <c r="EQ163" s="8"/>
      <c r="ER163" s="8"/>
      <c r="ES163" s="8"/>
      <c r="ET163" s="8"/>
      <c r="EU163" s="8"/>
      <c r="EV163" s="8"/>
      <c r="EW163" s="8"/>
      <c r="EX163" s="8"/>
      <c r="EY163" s="8"/>
      <c r="EZ163" s="8"/>
      <c r="FA163" s="8"/>
      <c r="FB163" s="8"/>
      <c r="FC163" s="8"/>
      <c r="FD163" s="8"/>
      <c r="FE163" s="8"/>
      <c r="FF163" s="8"/>
      <c r="FG163" s="8"/>
      <c r="FH163" s="8"/>
      <c r="FI163" s="8"/>
      <c r="FJ163" s="8"/>
      <c r="FK163" s="8"/>
      <c r="FL163" s="8"/>
      <c r="FM163" s="8"/>
      <c r="FN163" s="8"/>
      <c r="FO163" s="8"/>
      <c r="FP163" s="8"/>
      <c r="FQ163" s="8"/>
      <c r="FR163" s="8"/>
      <c r="FS163" s="8"/>
      <c r="FT163" s="8"/>
      <c r="FU163" s="8"/>
      <c r="FV163" s="8"/>
      <c r="FW163" s="8"/>
      <c r="FX163" s="8"/>
      <c r="FY163" s="8"/>
      <c r="FZ163" s="8"/>
      <c r="GA163" s="8"/>
      <c r="GB163" s="8"/>
      <c r="GC163" s="8"/>
      <c r="GD163" s="8"/>
      <c r="GE163" s="8"/>
      <c r="GF163" s="8"/>
      <c r="GG163" s="8"/>
      <c r="GH163" s="8"/>
      <c r="GI163" s="8"/>
      <c r="GJ163" s="8"/>
      <c r="GK163" s="8"/>
      <c r="GL163" s="8"/>
      <c r="GM163" s="8"/>
      <c r="GN163" s="8"/>
      <c r="GO163" s="8"/>
      <c r="GP163" s="8"/>
      <c r="GQ163" s="8"/>
      <c r="GR163" s="8"/>
      <c r="GS163" s="8"/>
      <c r="GT163" s="8"/>
      <c r="GU163" s="8"/>
      <c r="GV163" s="8"/>
      <c r="GW163" s="8"/>
      <c r="GX163" s="8"/>
      <c r="GY163" s="8"/>
      <c r="GZ163" s="8"/>
      <c r="HA163" s="8"/>
      <c r="HB163" s="8"/>
      <c r="HC163" s="8"/>
      <c r="HD163" s="8"/>
      <c r="HE163" s="8"/>
      <c r="HF163" s="8"/>
      <c r="HG163" s="8"/>
      <c r="HH163" s="8"/>
      <c r="HI163" s="8"/>
      <c r="HJ163" s="8"/>
      <c r="HK163" s="8"/>
      <c r="HL163" s="8"/>
      <c r="HM163" s="8"/>
      <c r="HN163" s="8"/>
      <c r="HO163" s="8"/>
      <c r="HP163" s="8"/>
      <c r="HQ163" s="8"/>
      <c r="HR163" s="8"/>
      <c r="HS163" s="8"/>
      <c r="HT163" s="8"/>
    </row>
    <row r="164" spans="1:228" s="113" customFormat="1" x14ac:dyDescent="0.2">
      <c r="A164" s="68"/>
      <c r="B164" s="52"/>
      <c r="C164" s="67"/>
      <c r="D164" s="69"/>
      <c r="E164" s="69"/>
      <c r="F164" s="69"/>
      <c r="G164" s="156"/>
      <c r="H164" s="131"/>
      <c r="I164" s="126"/>
      <c r="J164" s="126"/>
      <c r="K164" s="126"/>
      <c r="L164" s="126"/>
      <c r="M164" s="126"/>
      <c r="N164" s="126"/>
      <c r="O164" s="126"/>
      <c r="P164" s="126"/>
      <c r="Q164" s="126"/>
      <c r="R164" s="126"/>
      <c r="S164" s="126"/>
      <c r="T164" s="126"/>
      <c r="U164" s="126"/>
      <c r="V164" s="126"/>
      <c r="W164" s="126"/>
      <c r="X164" s="126"/>
      <c r="Y164" s="126"/>
      <c r="Z164" s="126"/>
      <c r="AA164" s="126"/>
      <c r="AB164" s="126"/>
      <c r="AC164" s="126"/>
      <c r="AD164" s="126"/>
      <c r="AE164" s="126"/>
      <c r="AF164" s="126"/>
      <c r="AG164" s="126"/>
      <c r="AH164" s="126"/>
      <c r="AI164" s="126"/>
      <c r="AJ164" s="126"/>
      <c r="AK164" s="126"/>
      <c r="AL164" s="126"/>
      <c r="AM164" s="126"/>
      <c r="AN164" s="126"/>
      <c r="AO164" s="126"/>
      <c r="AP164" s="126"/>
      <c r="AQ164" s="126"/>
      <c r="AR164" s="126"/>
      <c r="AS164" s="126"/>
      <c r="AT164" s="126"/>
      <c r="AU164" s="126"/>
      <c r="AV164" s="126"/>
      <c r="AW164" s="126"/>
      <c r="AX164" s="126"/>
      <c r="AY164" s="126"/>
      <c r="AZ164" s="126"/>
      <c r="BA164" s="126"/>
      <c r="BB164" s="126"/>
      <c r="BC164" s="126"/>
      <c r="BD164" s="126"/>
      <c r="BE164" s="126"/>
      <c r="BF164" s="126"/>
      <c r="BG164" s="126"/>
      <c r="BH164" s="126"/>
      <c r="BI164" s="126"/>
      <c r="BJ164" s="126"/>
      <c r="BK164" s="126"/>
      <c r="BL164" s="126"/>
      <c r="BM164" s="126"/>
      <c r="BN164" s="126"/>
      <c r="BO164" s="126"/>
      <c r="BP164" s="126"/>
      <c r="BQ164" s="126"/>
      <c r="BR164" s="126"/>
      <c r="BS164" s="126"/>
      <c r="BT164" s="126"/>
      <c r="BU164" s="126"/>
      <c r="BV164" s="126"/>
      <c r="BW164" s="126"/>
      <c r="BX164" s="126"/>
      <c r="BY164" s="126"/>
      <c r="BZ164" s="126"/>
      <c r="CA164" s="126"/>
      <c r="CB164" s="126"/>
      <c r="CC164" s="126"/>
      <c r="CD164" s="126"/>
      <c r="CE164" s="126"/>
      <c r="CF164" s="126"/>
      <c r="CG164" s="126"/>
      <c r="CH164" s="126"/>
      <c r="CI164" s="126"/>
      <c r="CJ164" s="126"/>
      <c r="CK164" s="126"/>
      <c r="CL164" s="126"/>
      <c r="CM164" s="126"/>
      <c r="CN164" s="126"/>
      <c r="CO164" s="126"/>
      <c r="CP164" s="126"/>
      <c r="CQ164" s="126"/>
      <c r="CR164" s="126"/>
      <c r="CS164" s="126"/>
      <c r="CT164" s="126"/>
      <c r="CU164" s="126"/>
      <c r="CV164" s="126"/>
      <c r="CW164" s="126"/>
      <c r="CX164" s="126"/>
      <c r="CY164" s="126"/>
      <c r="CZ164" s="126"/>
      <c r="DA164" s="126"/>
      <c r="DB164" s="126"/>
      <c r="DC164" s="126"/>
      <c r="DD164" s="126"/>
      <c r="DE164" s="126"/>
      <c r="DF164" s="126"/>
      <c r="DG164" s="126"/>
      <c r="DH164" s="126"/>
      <c r="DI164" s="126"/>
      <c r="DJ164" s="126"/>
      <c r="DK164" s="126"/>
      <c r="DL164" s="126"/>
      <c r="DM164" s="126"/>
      <c r="DN164" s="126"/>
      <c r="DO164" s="126"/>
      <c r="DP164" s="126"/>
      <c r="DQ164" s="126"/>
      <c r="DR164" s="126"/>
      <c r="DS164" s="126"/>
      <c r="DT164" s="126"/>
      <c r="DU164" s="126"/>
      <c r="DV164" s="126"/>
      <c r="DW164" s="126"/>
      <c r="DX164" s="126"/>
      <c r="DY164" s="126"/>
      <c r="DZ164" s="126"/>
      <c r="EA164" s="126"/>
      <c r="EB164" s="126"/>
      <c r="EC164" s="126"/>
      <c r="ED164" s="126"/>
      <c r="EE164" s="126"/>
      <c r="EF164" s="126"/>
      <c r="EG164" s="126"/>
      <c r="EH164" s="126"/>
      <c r="EI164" s="126"/>
      <c r="EJ164" s="126"/>
      <c r="EK164" s="126"/>
      <c r="EL164" s="126"/>
      <c r="EM164" s="126"/>
      <c r="EN164" s="126"/>
      <c r="EO164" s="126"/>
      <c r="EP164" s="126"/>
      <c r="EQ164" s="126"/>
      <c r="ER164" s="126"/>
      <c r="ES164" s="126"/>
      <c r="ET164" s="126"/>
      <c r="EU164" s="126"/>
      <c r="EV164" s="126"/>
      <c r="EW164" s="126"/>
      <c r="EX164" s="126"/>
      <c r="EY164" s="126"/>
      <c r="EZ164" s="126"/>
      <c r="FA164" s="126"/>
      <c r="FB164" s="126"/>
      <c r="FC164" s="126"/>
      <c r="FD164" s="126"/>
      <c r="FE164" s="126"/>
      <c r="FF164" s="126"/>
      <c r="FG164" s="126"/>
      <c r="FH164" s="126"/>
      <c r="FI164" s="126"/>
      <c r="FJ164" s="126"/>
      <c r="FK164" s="126"/>
      <c r="FL164" s="126"/>
      <c r="FM164" s="126"/>
      <c r="FN164" s="126"/>
      <c r="FO164" s="126"/>
      <c r="FP164" s="126"/>
      <c r="FQ164" s="126"/>
      <c r="FR164" s="126"/>
      <c r="FS164" s="126"/>
      <c r="FT164" s="126"/>
      <c r="FU164" s="126"/>
      <c r="FV164" s="126"/>
      <c r="FW164" s="126"/>
      <c r="FX164" s="126"/>
      <c r="FY164" s="126"/>
      <c r="FZ164" s="126"/>
      <c r="GA164" s="126"/>
      <c r="GB164" s="126"/>
      <c r="GC164" s="126"/>
      <c r="GD164" s="126"/>
      <c r="GE164" s="126"/>
      <c r="GF164" s="126"/>
      <c r="GG164" s="126"/>
      <c r="GH164" s="126"/>
      <c r="GI164" s="126"/>
      <c r="GJ164" s="126"/>
      <c r="GK164" s="126"/>
      <c r="GL164" s="126"/>
      <c r="GM164" s="126"/>
      <c r="GN164" s="126"/>
      <c r="GO164" s="126"/>
      <c r="GP164" s="126"/>
      <c r="GQ164" s="126"/>
      <c r="GR164" s="126"/>
      <c r="GS164" s="126"/>
      <c r="GT164" s="126"/>
      <c r="GU164" s="126"/>
      <c r="GV164" s="126"/>
      <c r="GW164" s="126"/>
      <c r="GX164" s="126"/>
      <c r="GY164" s="126"/>
      <c r="GZ164" s="126"/>
      <c r="HA164" s="126"/>
      <c r="HB164" s="126"/>
      <c r="HC164" s="126"/>
      <c r="HD164" s="126"/>
      <c r="HE164" s="126"/>
      <c r="HF164" s="126"/>
      <c r="HG164" s="126"/>
      <c r="HH164" s="126"/>
      <c r="HI164" s="126"/>
      <c r="HJ164" s="126"/>
      <c r="HK164" s="126"/>
      <c r="HL164" s="126"/>
      <c r="HM164" s="126"/>
      <c r="HN164" s="126"/>
      <c r="HO164" s="126"/>
      <c r="HP164" s="126"/>
      <c r="HQ164" s="126"/>
      <c r="HR164" s="126"/>
      <c r="HS164" s="126"/>
      <c r="HT164" s="126"/>
    </row>
    <row r="165" spans="1:228" s="113" customFormat="1" x14ac:dyDescent="0.2">
      <c r="A165" s="9"/>
      <c r="B165" s="21"/>
      <c r="C165" s="4" t="s">
        <v>100</v>
      </c>
      <c r="D165" s="22"/>
      <c r="E165" s="22">
        <f>SUM(E156:E164)</f>
        <v>2</v>
      </c>
      <c r="F165" s="11"/>
      <c r="G165" s="155">
        <f>SUM(G154:G164)</f>
        <v>0</v>
      </c>
      <c r="H165" s="127"/>
      <c r="I165" s="8"/>
      <c r="J165" s="8"/>
      <c r="K165" s="8"/>
      <c r="L165" s="8"/>
      <c r="M165" s="8"/>
      <c r="N165" s="8"/>
      <c r="O165" s="8"/>
      <c r="P165" s="8"/>
      <c r="Q165" s="8"/>
      <c r="R165" s="8"/>
      <c r="S165" s="8"/>
      <c r="T165" s="8"/>
      <c r="U165" s="8"/>
      <c r="V165" s="8"/>
      <c r="W165" s="8"/>
      <c r="X165" s="8"/>
      <c r="Y165" s="8"/>
      <c r="Z165" s="8"/>
      <c r="AA165" s="8"/>
      <c r="AB165" s="8"/>
      <c r="AC165" s="8"/>
      <c r="AD165" s="8"/>
      <c r="AE165" s="8"/>
      <c r="AF165" s="8"/>
      <c r="AG165" s="8"/>
      <c r="AH165" s="8"/>
      <c r="AI165" s="8"/>
      <c r="AJ165" s="8"/>
      <c r="AK165" s="8"/>
      <c r="AL165" s="8"/>
      <c r="AM165" s="8"/>
      <c r="AN165" s="8"/>
      <c r="AO165" s="8"/>
      <c r="AP165" s="8"/>
      <c r="AQ165" s="8"/>
      <c r="AR165" s="8"/>
      <c r="AS165" s="8"/>
      <c r="AT165" s="8"/>
      <c r="AU165" s="8"/>
      <c r="AV165" s="8"/>
      <c r="AW165" s="8"/>
      <c r="AX165" s="8"/>
      <c r="AY165" s="8"/>
      <c r="AZ165" s="8"/>
      <c r="BA165" s="8"/>
      <c r="BB165" s="8"/>
      <c r="BC165" s="8"/>
      <c r="BD165" s="8"/>
      <c r="BE165" s="8"/>
      <c r="BF165" s="8"/>
      <c r="BG165" s="8"/>
      <c r="BH165" s="8"/>
      <c r="BI165" s="8"/>
      <c r="BJ165" s="8"/>
      <c r="BK165" s="8"/>
      <c r="BL165" s="8"/>
      <c r="BM165" s="8"/>
      <c r="BN165" s="8"/>
      <c r="BO165" s="8"/>
      <c r="BP165" s="8"/>
      <c r="BQ165" s="8"/>
      <c r="BR165" s="8"/>
      <c r="BS165" s="8"/>
      <c r="BT165" s="8"/>
      <c r="BU165" s="8"/>
      <c r="BV165" s="8"/>
      <c r="BW165" s="8"/>
      <c r="BX165" s="8"/>
      <c r="BY165" s="8"/>
      <c r="BZ165" s="8"/>
      <c r="CA165" s="8"/>
      <c r="CB165" s="8"/>
      <c r="CC165" s="8"/>
      <c r="CD165" s="8"/>
      <c r="CE165" s="8"/>
      <c r="CF165" s="8"/>
      <c r="CG165" s="8"/>
      <c r="CH165" s="8"/>
      <c r="CI165" s="8"/>
      <c r="CJ165" s="8"/>
      <c r="CK165" s="8"/>
      <c r="CL165" s="8"/>
      <c r="CM165" s="8"/>
      <c r="CN165" s="8"/>
      <c r="CO165" s="8"/>
      <c r="CP165" s="8"/>
      <c r="CQ165" s="8"/>
      <c r="CR165" s="8"/>
      <c r="CS165" s="8"/>
      <c r="CT165" s="8"/>
      <c r="CU165" s="8"/>
      <c r="CV165" s="8"/>
      <c r="CW165" s="8"/>
      <c r="CX165" s="8"/>
      <c r="CY165" s="8"/>
      <c r="CZ165" s="8"/>
      <c r="DA165" s="8"/>
      <c r="DB165" s="8"/>
      <c r="DC165" s="8"/>
      <c r="DD165" s="8"/>
      <c r="DE165" s="8"/>
      <c r="DF165" s="8"/>
      <c r="DG165" s="8"/>
      <c r="DH165" s="8"/>
      <c r="DI165" s="8"/>
      <c r="DJ165" s="8"/>
      <c r="DK165" s="8"/>
      <c r="DL165" s="8"/>
      <c r="DM165" s="8"/>
      <c r="DN165" s="8"/>
      <c r="DO165" s="8"/>
      <c r="DP165" s="8"/>
      <c r="DQ165" s="8"/>
      <c r="DR165" s="8"/>
      <c r="DS165" s="8"/>
      <c r="DT165" s="8"/>
      <c r="DU165" s="8"/>
      <c r="DV165" s="8"/>
      <c r="DW165" s="8"/>
      <c r="DX165" s="8"/>
      <c r="DY165" s="8"/>
      <c r="DZ165" s="8"/>
      <c r="EA165" s="8"/>
      <c r="EB165" s="8"/>
      <c r="EC165" s="8"/>
      <c r="ED165" s="8"/>
      <c r="EE165" s="8"/>
      <c r="EF165" s="8"/>
      <c r="EG165" s="8"/>
      <c r="EH165" s="8"/>
      <c r="EI165" s="8"/>
      <c r="EJ165" s="8"/>
      <c r="EK165" s="8"/>
      <c r="EL165" s="8"/>
      <c r="EM165" s="8"/>
      <c r="EN165" s="8"/>
      <c r="EO165" s="8"/>
      <c r="EP165" s="8"/>
      <c r="EQ165" s="8"/>
      <c r="ER165" s="8"/>
      <c r="ES165" s="8"/>
      <c r="ET165" s="8"/>
      <c r="EU165" s="8"/>
      <c r="EV165" s="8"/>
      <c r="EW165" s="8"/>
      <c r="EX165" s="8"/>
      <c r="EY165" s="8"/>
      <c r="EZ165" s="8"/>
      <c r="FA165" s="8"/>
      <c r="FB165" s="8"/>
      <c r="FC165" s="8"/>
      <c r="FD165" s="8"/>
      <c r="FE165" s="8"/>
      <c r="FF165" s="8"/>
      <c r="FG165" s="8"/>
      <c r="FH165" s="8"/>
      <c r="FI165" s="8"/>
      <c r="FJ165" s="8"/>
      <c r="FK165" s="8"/>
      <c r="FL165" s="8"/>
      <c r="FM165" s="8"/>
      <c r="FN165" s="8"/>
      <c r="FO165" s="8"/>
      <c r="FP165" s="8"/>
      <c r="FQ165" s="8"/>
      <c r="FR165" s="8"/>
      <c r="FS165" s="8"/>
      <c r="FT165" s="8"/>
      <c r="FU165" s="8"/>
      <c r="FV165" s="8"/>
      <c r="FW165" s="8"/>
      <c r="FX165" s="8"/>
      <c r="FY165" s="8"/>
      <c r="FZ165" s="8"/>
      <c r="GA165" s="8"/>
      <c r="GB165" s="8"/>
      <c r="GC165" s="8"/>
      <c r="GD165" s="8"/>
      <c r="GE165" s="8"/>
      <c r="GF165" s="8"/>
      <c r="GG165" s="8"/>
      <c r="GH165" s="8"/>
      <c r="GI165" s="8"/>
      <c r="GJ165" s="8"/>
      <c r="GK165" s="8"/>
      <c r="GL165" s="8"/>
      <c r="GM165" s="8"/>
      <c r="GN165" s="8"/>
      <c r="GO165" s="8"/>
      <c r="GP165" s="8"/>
      <c r="GQ165" s="8"/>
      <c r="GR165" s="8"/>
      <c r="GS165" s="8"/>
      <c r="GT165" s="8"/>
      <c r="GU165" s="8"/>
      <c r="GV165" s="8"/>
      <c r="GW165" s="8"/>
      <c r="GX165" s="8"/>
      <c r="GY165" s="8"/>
      <c r="GZ165" s="8"/>
      <c r="HA165" s="8"/>
      <c r="HB165" s="8"/>
      <c r="HC165" s="8"/>
      <c r="HD165" s="8"/>
      <c r="HE165" s="8"/>
      <c r="HF165" s="8"/>
      <c r="HG165" s="8"/>
      <c r="HH165" s="8"/>
      <c r="HI165" s="8"/>
      <c r="HJ165" s="8"/>
      <c r="HK165" s="8"/>
      <c r="HL165" s="8"/>
      <c r="HM165" s="8"/>
      <c r="HN165" s="8"/>
      <c r="HO165" s="8"/>
      <c r="HP165" s="8"/>
      <c r="HQ165" s="8"/>
      <c r="HR165" s="8"/>
      <c r="HS165" s="8"/>
      <c r="HT165" s="8"/>
    </row>
    <row r="166" spans="1:228" s="113" customFormat="1" x14ac:dyDescent="0.2">
      <c r="A166" s="1"/>
      <c r="B166" s="21"/>
      <c r="C166" s="2"/>
      <c r="D166" s="6"/>
      <c r="E166" s="6"/>
      <c r="F166" s="50"/>
      <c r="G166" s="152"/>
      <c r="H166" s="107"/>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c r="AH166" s="2"/>
      <c r="AI166" s="2"/>
      <c r="AJ166" s="2"/>
      <c r="AK166" s="2"/>
      <c r="AL166" s="2"/>
      <c r="AM166" s="2"/>
      <c r="AN166" s="2"/>
      <c r="AO166" s="2"/>
      <c r="AP166" s="2"/>
      <c r="AQ166" s="2"/>
      <c r="AR166" s="2"/>
      <c r="AS166" s="2"/>
      <c r="AT166" s="2"/>
      <c r="AU166" s="2"/>
      <c r="AV166" s="2"/>
      <c r="AW166" s="2"/>
      <c r="AX166" s="2"/>
      <c r="AY166" s="2"/>
      <c r="AZ166" s="2"/>
      <c r="BA166" s="2"/>
      <c r="BB166" s="2"/>
      <c r="BC166" s="2"/>
      <c r="BD166" s="2"/>
      <c r="BE166" s="2"/>
      <c r="BF166" s="2"/>
      <c r="BG166" s="2"/>
      <c r="BH166" s="2"/>
      <c r="BI166" s="2"/>
      <c r="BJ166" s="2"/>
      <c r="BK166" s="2"/>
      <c r="BL166" s="2"/>
      <c r="BM166" s="2"/>
      <c r="BN166" s="2"/>
      <c r="BO166" s="2"/>
      <c r="BP166" s="2"/>
      <c r="BQ166" s="2"/>
      <c r="BR166" s="2"/>
      <c r="BS166" s="2"/>
      <c r="BT166" s="2"/>
      <c r="BU166" s="2"/>
      <c r="BV166" s="2"/>
      <c r="BW166" s="2"/>
      <c r="BX166" s="2"/>
      <c r="BY166" s="2"/>
      <c r="BZ166" s="2"/>
      <c r="CA166" s="2"/>
      <c r="CB166" s="2"/>
      <c r="CC166" s="2"/>
      <c r="CD166" s="2"/>
      <c r="CE166" s="2"/>
      <c r="CF166" s="2"/>
      <c r="CG166" s="2"/>
      <c r="CH166" s="2"/>
      <c r="CI166" s="2"/>
      <c r="CJ166" s="2"/>
      <c r="CK166" s="2"/>
      <c r="CL166" s="2"/>
      <c r="CM166" s="2"/>
      <c r="CN166" s="2"/>
      <c r="CO166" s="2"/>
      <c r="CP166" s="2"/>
      <c r="CQ166" s="2"/>
      <c r="CR166" s="2"/>
      <c r="CS166" s="2"/>
      <c r="CT166" s="2"/>
      <c r="CU166" s="2"/>
      <c r="CV166" s="2"/>
      <c r="CW166" s="2"/>
      <c r="CX166" s="2"/>
      <c r="CY166" s="2"/>
      <c r="CZ166" s="2"/>
      <c r="DA166" s="2"/>
      <c r="DB166" s="2"/>
      <c r="DC166" s="2"/>
      <c r="DD166" s="2"/>
      <c r="DE166" s="2"/>
      <c r="DF166" s="2"/>
      <c r="DG166" s="2"/>
      <c r="DH166" s="2"/>
      <c r="DI166" s="2"/>
      <c r="DJ166" s="2"/>
      <c r="DK166" s="2"/>
      <c r="DL166" s="2"/>
      <c r="DM166" s="2"/>
      <c r="DN166" s="2"/>
      <c r="DO166" s="2"/>
      <c r="DP166" s="2"/>
      <c r="DQ166" s="2"/>
      <c r="DR166" s="2"/>
      <c r="DS166" s="2"/>
      <c r="DT166" s="2"/>
      <c r="DU166" s="2"/>
      <c r="DV166" s="2"/>
      <c r="DW166" s="2"/>
      <c r="DX166" s="2"/>
      <c r="DY166" s="2"/>
      <c r="DZ166" s="2"/>
      <c r="EA166" s="2"/>
      <c r="EB166" s="2"/>
      <c r="EC166" s="2"/>
      <c r="ED166" s="2"/>
      <c r="EE166" s="2"/>
      <c r="EF166" s="2"/>
      <c r="EG166" s="2"/>
      <c r="EH166" s="2"/>
      <c r="EI166" s="2"/>
      <c r="EJ166" s="2"/>
      <c r="EK166" s="2"/>
      <c r="EL166" s="2"/>
      <c r="EM166" s="2"/>
      <c r="EN166" s="2"/>
      <c r="EO166" s="2"/>
      <c r="EP166" s="2"/>
      <c r="EQ166" s="2"/>
      <c r="ER166" s="2"/>
      <c r="ES166" s="2"/>
      <c r="ET166" s="2"/>
      <c r="EU166" s="2"/>
      <c r="EV166" s="2"/>
      <c r="EW166" s="2"/>
      <c r="EX166" s="2"/>
      <c r="EY166" s="2"/>
      <c r="EZ166" s="2"/>
      <c r="FA166" s="2"/>
      <c r="FB166" s="2"/>
      <c r="FC166" s="2"/>
      <c r="FD166" s="2"/>
      <c r="FE166" s="2"/>
      <c r="FF166" s="2"/>
      <c r="FG166" s="2"/>
      <c r="FH166" s="2"/>
      <c r="FI166" s="2"/>
      <c r="FJ166" s="2"/>
      <c r="FK166" s="2"/>
      <c r="FL166" s="2"/>
      <c r="FM166" s="2"/>
      <c r="FN166" s="2"/>
      <c r="FO166" s="2"/>
      <c r="FP166" s="2"/>
      <c r="FQ166" s="2"/>
      <c r="FR166" s="2"/>
      <c r="FS166" s="2"/>
      <c r="FT166" s="2"/>
      <c r="FU166" s="2"/>
      <c r="FV166" s="2"/>
      <c r="FW166" s="2"/>
      <c r="FX166" s="2"/>
      <c r="FY166" s="2"/>
      <c r="FZ166" s="2"/>
      <c r="GA166" s="2"/>
      <c r="GB166" s="2"/>
      <c r="GC166" s="2"/>
      <c r="GD166" s="2"/>
      <c r="GE166" s="2"/>
      <c r="GF166" s="2"/>
      <c r="GG166" s="2"/>
      <c r="GH166" s="2"/>
      <c r="GI166" s="2"/>
      <c r="GJ166" s="2"/>
      <c r="GK166" s="2"/>
      <c r="GL166" s="2"/>
      <c r="GM166" s="2"/>
      <c r="GN166" s="2"/>
      <c r="GO166" s="2"/>
      <c r="GP166" s="2"/>
      <c r="GQ166" s="2"/>
      <c r="GR166" s="2"/>
      <c r="GS166" s="2"/>
      <c r="GT166" s="2"/>
      <c r="GU166" s="2"/>
      <c r="GV166" s="2"/>
      <c r="GW166" s="2"/>
      <c r="GX166" s="2"/>
      <c r="GY166" s="2"/>
      <c r="GZ166" s="2"/>
      <c r="HA166" s="2"/>
      <c r="HB166" s="2"/>
      <c r="HC166" s="2"/>
      <c r="HD166" s="2"/>
      <c r="HE166" s="2"/>
      <c r="HF166" s="2"/>
      <c r="HG166" s="2"/>
      <c r="HH166" s="2"/>
      <c r="HI166" s="2"/>
      <c r="HJ166" s="2"/>
      <c r="HK166" s="2"/>
      <c r="HL166" s="2"/>
      <c r="HM166" s="2"/>
      <c r="HN166" s="2"/>
      <c r="HO166" s="2"/>
      <c r="HP166" s="2"/>
      <c r="HQ166" s="2"/>
      <c r="HR166" s="2"/>
      <c r="HS166" s="2"/>
      <c r="HT166" s="2"/>
    </row>
    <row r="167" spans="1:228" s="113" customFormat="1" x14ac:dyDescent="0.2">
      <c r="A167" s="1">
        <v>4</v>
      </c>
      <c r="B167" s="21"/>
      <c r="C167" s="4" t="s">
        <v>20</v>
      </c>
      <c r="D167" s="6"/>
      <c r="E167" s="6"/>
      <c r="F167" s="50"/>
      <c r="G167" s="149"/>
      <c r="H167" s="109"/>
      <c r="I167" s="30"/>
      <c r="J167" s="30"/>
      <c r="K167" s="30"/>
      <c r="L167" s="30"/>
      <c r="M167" s="30"/>
      <c r="N167" s="30"/>
      <c r="O167" s="30"/>
      <c r="P167" s="30"/>
      <c r="Q167" s="30"/>
      <c r="R167" s="30"/>
      <c r="S167" s="30"/>
      <c r="T167" s="30"/>
      <c r="U167" s="30"/>
      <c r="V167" s="30"/>
      <c r="W167" s="30"/>
      <c r="X167" s="30"/>
      <c r="Y167" s="30"/>
      <c r="Z167" s="30"/>
      <c r="AA167" s="30"/>
      <c r="AB167" s="30"/>
      <c r="AC167" s="30"/>
      <c r="AD167" s="30"/>
      <c r="AE167" s="30"/>
      <c r="AF167" s="30"/>
      <c r="AG167" s="30"/>
      <c r="AH167" s="30"/>
      <c r="AI167" s="30"/>
      <c r="AJ167" s="30"/>
      <c r="AK167" s="30"/>
      <c r="AL167" s="30"/>
      <c r="AM167" s="30"/>
      <c r="AN167" s="30"/>
      <c r="AO167" s="30"/>
      <c r="AP167" s="30"/>
      <c r="AQ167" s="30"/>
      <c r="AR167" s="30"/>
      <c r="AS167" s="30"/>
      <c r="AT167" s="30"/>
      <c r="AU167" s="30"/>
      <c r="AV167" s="30"/>
      <c r="AW167" s="30"/>
      <c r="AX167" s="30"/>
      <c r="AY167" s="30"/>
      <c r="AZ167" s="30"/>
      <c r="BA167" s="30"/>
      <c r="BB167" s="30"/>
      <c r="BC167" s="30"/>
      <c r="BD167" s="30"/>
      <c r="BE167" s="30"/>
      <c r="BF167" s="30"/>
      <c r="BG167" s="30"/>
      <c r="BH167" s="30"/>
      <c r="BI167" s="30"/>
      <c r="BJ167" s="30"/>
      <c r="BK167" s="30"/>
      <c r="BL167" s="30"/>
      <c r="BM167" s="30"/>
      <c r="BN167" s="30"/>
      <c r="BO167" s="30"/>
      <c r="BP167" s="30"/>
      <c r="BQ167" s="30"/>
      <c r="BR167" s="30"/>
      <c r="BS167" s="30"/>
      <c r="BT167" s="30"/>
      <c r="BU167" s="30"/>
      <c r="BV167" s="30"/>
      <c r="BW167" s="30"/>
      <c r="BX167" s="30"/>
      <c r="BY167" s="30"/>
      <c r="BZ167" s="30"/>
      <c r="CA167" s="30"/>
      <c r="CB167" s="30"/>
      <c r="CC167" s="30"/>
      <c r="CD167" s="30"/>
      <c r="CE167" s="30"/>
      <c r="CF167" s="30"/>
      <c r="CG167" s="30"/>
      <c r="CH167" s="30"/>
      <c r="CI167" s="30"/>
      <c r="CJ167" s="30"/>
      <c r="CK167" s="30"/>
      <c r="CL167" s="30"/>
      <c r="CM167" s="30"/>
      <c r="CN167" s="30"/>
      <c r="CO167" s="30"/>
      <c r="CP167" s="30"/>
      <c r="CQ167" s="30"/>
      <c r="CR167" s="30"/>
      <c r="CS167" s="30"/>
      <c r="CT167" s="30"/>
      <c r="CU167" s="30"/>
      <c r="CV167" s="30"/>
      <c r="CW167" s="30"/>
      <c r="CX167" s="30"/>
      <c r="CY167" s="30"/>
      <c r="CZ167" s="30"/>
      <c r="DA167" s="30"/>
      <c r="DB167" s="30"/>
      <c r="DC167" s="30"/>
      <c r="DD167" s="30"/>
      <c r="DE167" s="30"/>
      <c r="DF167" s="30"/>
      <c r="DG167" s="30"/>
      <c r="DH167" s="30"/>
      <c r="DI167" s="30"/>
      <c r="DJ167" s="30"/>
      <c r="DK167" s="30"/>
      <c r="DL167" s="30"/>
      <c r="DM167" s="30"/>
      <c r="DN167" s="30"/>
      <c r="DO167" s="30"/>
      <c r="DP167" s="30"/>
      <c r="DQ167" s="30"/>
      <c r="DR167" s="30"/>
      <c r="DS167" s="30"/>
      <c r="DT167" s="30"/>
      <c r="DU167" s="30"/>
      <c r="DV167" s="30"/>
      <c r="DW167" s="30"/>
      <c r="DX167" s="30"/>
      <c r="DY167" s="30"/>
      <c r="DZ167" s="30"/>
      <c r="EA167" s="30"/>
      <c r="EB167" s="30"/>
      <c r="EC167" s="30"/>
      <c r="ED167" s="30"/>
      <c r="EE167" s="30"/>
      <c r="EF167" s="30"/>
      <c r="EG167" s="30"/>
      <c r="EH167" s="30"/>
      <c r="EI167" s="30"/>
      <c r="EJ167" s="30"/>
      <c r="EK167" s="30"/>
      <c r="EL167" s="30"/>
      <c r="EM167" s="30"/>
      <c r="EN167" s="30"/>
      <c r="EO167" s="30"/>
      <c r="EP167" s="30"/>
      <c r="EQ167" s="30"/>
      <c r="ER167" s="30"/>
      <c r="ES167" s="30"/>
      <c r="ET167" s="30"/>
      <c r="EU167" s="30"/>
      <c r="EV167" s="30"/>
      <c r="EW167" s="30"/>
      <c r="EX167" s="30"/>
      <c r="EY167" s="30"/>
      <c r="EZ167" s="30"/>
      <c r="FA167" s="30"/>
      <c r="FB167" s="30"/>
      <c r="FC167" s="30"/>
      <c r="FD167" s="30"/>
      <c r="FE167" s="30"/>
      <c r="FF167" s="30"/>
      <c r="FG167" s="30"/>
      <c r="FH167" s="30"/>
      <c r="FI167" s="30"/>
      <c r="FJ167" s="30"/>
      <c r="FK167" s="30"/>
      <c r="FL167" s="30"/>
      <c r="FM167" s="30"/>
      <c r="FN167" s="30"/>
      <c r="FO167" s="30"/>
      <c r="FP167" s="30"/>
      <c r="FQ167" s="30"/>
      <c r="FR167" s="30"/>
      <c r="FS167" s="30"/>
      <c r="FT167" s="30"/>
      <c r="FU167" s="30"/>
      <c r="FV167" s="30"/>
      <c r="FW167" s="30"/>
      <c r="FX167" s="30"/>
      <c r="FY167" s="30"/>
      <c r="FZ167" s="30"/>
      <c r="GA167" s="30"/>
      <c r="GB167" s="30"/>
      <c r="GC167" s="30"/>
      <c r="GD167" s="30"/>
      <c r="GE167" s="30"/>
      <c r="GF167" s="30"/>
      <c r="GG167" s="30"/>
      <c r="GH167" s="30"/>
      <c r="GI167" s="30"/>
      <c r="GJ167" s="30"/>
      <c r="GK167" s="30"/>
      <c r="GL167" s="30"/>
      <c r="GM167" s="30"/>
      <c r="GN167" s="30"/>
      <c r="GO167" s="30"/>
      <c r="GP167" s="30"/>
      <c r="GQ167" s="30"/>
      <c r="GR167" s="30"/>
      <c r="GS167" s="30"/>
      <c r="GT167" s="30"/>
      <c r="GU167" s="30"/>
      <c r="GV167" s="30"/>
      <c r="GW167" s="30"/>
      <c r="GX167" s="30"/>
      <c r="GY167" s="30"/>
      <c r="GZ167" s="30"/>
      <c r="HA167" s="30"/>
      <c r="HB167" s="30"/>
      <c r="HC167" s="30"/>
      <c r="HD167" s="30"/>
      <c r="HE167" s="30"/>
      <c r="HF167" s="30"/>
      <c r="HG167" s="30"/>
      <c r="HH167" s="30"/>
      <c r="HI167" s="30"/>
      <c r="HJ167" s="30"/>
      <c r="HK167" s="30"/>
      <c r="HL167" s="30"/>
      <c r="HM167" s="30"/>
      <c r="HN167" s="30"/>
      <c r="HO167" s="30"/>
      <c r="HP167" s="30"/>
      <c r="HQ167" s="30"/>
      <c r="HR167" s="30"/>
      <c r="HS167" s="30"/>
      <c r="HT167" s="30"/>
    </row>
    <row r="168" spans="1:228" s="113" customFormat="1" x14ac:dyDescent="0.2">
      <c r="A168" s="1"/>
      <c r="B168" s="21"/>
      <c r="C168" s="4"/>
      <c r="D168" s="6"/>
      <c r="E168" s="6"/>
      <c r="F168" s="50"/>
      <c r="G168" s="149"/>
      <c r="H168" s="109"/>
      <c r="I168" s="30"/>
      <c r="J168" s="30"/>
      <c r="K168" s="30"/>
      <c r="L168" s="30"/>
      <c r="M168" s="30"/>
      <c r="N168" s="30"/>
      <c r="O168" s="30"/>
      <c r="P168" s="30"/>
      <c r="Q168" s="30"/>
      <c r="R168" s="30"/>
      <c r="S168" s="30"/>
      <c r="T168" s="30"/>
      <c r="U168" s="30"/>
      <c r="V168" s="30"/>
      <c r="W168" s="30"/>
      <c r="X168" s="30"/>
      <c r="Y168" s="30"/>
      <c r="Z168" s="30"/>
      <c r="AA168" s="30"/>
      <c r="AB168" s="30"/>
      <c r="AC168" s="30"/>
      <c r="AD168" s="30"/>
      <c r="AE168" s="30"/>
      <c r="AF168" s="30"/>
      <c r="AG168" s="30"/>
      <c r="AH168" s="30"/>
      <c r="AI168" s="30"/>
      <c r="AJ168" s="30"/>
      <c r="AK168" s="30"/>
      <c r="AL168" s="30"/>
      <c r="AM168" s="30"/>
      <c r="AN168" s="30"/>
      <c r="AO168" s="30"/>
      <c r="AP168" s="30"/>
      <c r="AQ168" s="30"/>
      <c r="AR168" s="30"/>
      <c r="AS168" s="30"/>
      <c r="AT168" s="30"/>
      <c r="AU168" s="30"/>
      <c r="AV168" s="30"/>
      <c r="AW168" s="30"/>
      <c r="AX168" s="30"/>
      <c r="AY168" s="30"/>
      <c r="AZ168" s="30"/>
      <c r="BA168" s="30"/>
      <c r="BB168" s="30"/>
      <c r="BC168" s="30"/>
      <c r="BD168" s="30"/>
      <c r="BE168" s="30"/>
      <c r="BF168" s="30"/>
      <c r="BG168" s="30"/>
      <c r="BH168" s="30"/>
      <c r="BI168" s="30"/>
      <c r="BJ168" s="30"/>
      <c r="BK168" s="30"/>
      <c r="BL168" s="30"/>
      <c r="BM168" s="30"/>
      <c r="BN168" s="30"/>
      <c r="BO168" s="30"/>
      <c r="BP168" s="30"/>
      <c r="BQ168" s="30"/>
      <c r="BR168" s="30"/>
      <c r="BS168" s="30"/>
      <c r="BT168" s="30"/>
      <c r="BU168" s="30"/>
      <c r="BV168" s="30"/>
      <c r="BW168" s="30"/>
      <c r="BX168" s="30"/>
      <c r="BY168" s="30"/>
      <c r="BZ168" s="30"/>
      <c r="CA168" s="30"/>
      <c r="CB168" s="30"/>
      <c r="CC168" s="30"/>
      <c r="CD168" s="30"/>
      <c r="CE168" s="30"/>
      <c r="CF168" s="30"/>
      <c r="CG168" s="30"/>
      <c r="CH168" s="30"/>
      <c r="CI168" s="30"/>
      <c r="CJ168" s="30"/>
      <c r="CK168" s="30"/>
      <c r="CL168" s="30"/>
      <c r="CM168" s="30"/>
      <c r="CN168" s="30"/>
      <c r="CO168" s="30"/>
      <c r="CP168" s="30"/>
      <c r="CQ168" s="30"/>
      <c r="CR168" s="30"/>
      <c r="CS168" s="30"/>
      <c r="CT168" s="30"/>
      <c r="CU168" s="30"/>
      <c r="CV168" s="30"/>
      <c r="CW168" s="30"/>
      <c r="CX168" s="30"/>
      <c r="CY168" s="30"/>
      <c r="CZ168" s="30"/>
      <c r="DA168" s="30"/>
      <c r="DB168" s="30"/>
      <c r="DC168" s="30"/>
      <c r="DD168" s="30"/>
      <c r="DE168" s="30"/>
      <c r="DF168" s="30"/>
      <c r="DG168" s="30"/>
      <c r="DH168" s="30"/>
      <c r="DI168" s="30"/>
      <c r="DJ168" s="30"/>
      <c r="DK168" s="30"/>
      <c r="DL168" s="30"/>
      <c r="DM168" s="30"/>
      <c r="DN168" s="30"/>
      <c r="DO168" s="30"/>
      <c r="DP168" s="30"/>
      <c r="DQ168" s="30"/>
      <c r="DR168" s="30"/>
      <c r="DS168" s="30"/>
      <c r="DT168" s="30"/>
      <c r="DU168" s="30"/>
      <c r="DV168" s="30"/>
      <c r="DW168" s="30"/>
      <c r="DX168" s="30"/>
      <c r="DY168" s="30"/>
      <c r="DZ168" s="30"/>
      <c r="EA168" s="30"/>
      <c r="EB168" s="30"/>
      <c r="EC168" s="30"/>
      <c r="ED168" s="30"/>
      <c r="EE168" s="30"/>
      <c r="EF168" s="30"/>
      <c r="EG168" s="30"/>
      <c r="EH168" s="30"/>
      <c r="EI168" s="30"/>
      <c r="EJ168" s="30"/>
      <c r="EK168" s="30"/>
      <c r="EL168" s="30"/>
      <c r="EM168" s="30"/>
      <c r="EN168" s="30"/>
      <c r="EO168" s="30"/>
      <c r="EP168" s="30"/>
      <c r="EQ168" s="30"/>
      <c r="ER168" s="30"/>
      <c r="ES168" s="30"/>
      <c r="ET168" s="30"/>
      <c r="EU168" s="30"/>
      <c r="EV168" s="30"/>
      <c r="EW168" s="30"/>
      <c r="EX168" s="30"/>
      <c r="EY168" s="30"/>
      <c r="EZ168" s="30"/>
      <c r="FA168" s="30"/>
      <c r="FB168" s="30"/>
      <c r="FC168" s="30"/>
      <c r="FD168" s="30"/>
      <c r="FE168" s="30"/>
      <c r="FF168" s="30"/>
      <c r="FG168" s="30"/>
      <c r="FH168" s="30"/>
      <c r="FI168" s="30"/>
      <c r="FJ168" s="30"/>
      <c r="FK168" s="30"/>
      <c r="FL168" s="30"/>
      <c r="FM168" s="30"/>
      <c r="FN168" s="30"/>
      <c r="FO168" s="30"/>
      <c r="FP168" s="30"/>
      <c r="FQ168" s="30"/>
      <c r="FR168" s="30"/>
      <c r="FS168" s="30"/>
      <c r="FT168" s="30"/>
      <c r="FU168" s="30"/>
      <c r="FV168" s="30"/>
      <c r="FW168" s="30"/>
      <c r="FX168" s="30"/>
      <c r="FY168" s="30"/>
      <c r="FZ168" s="30"/>
      <c r="GA168" s="30"/>
      <c r="GB168" s="30"/>
      <c r="GC168" s="30"/>
      <c r="GD168" s="30"/>
      <c r="GE168" s="30"/>
      <c r="GF168" s="30"/>
      <c r="GG168" s="30"/>
      <c r="GH168" s="30"/>
      <c r="GI168" s="30"/>
      <c r="GJ168" s="30"/>
      <c r="GK168" s="30"/>
      <c r="GL168" s="30"/>
      <c r="GM168" s="30"/>
      <c r="GN168" s="30"/>
      <c r="GO168" s="30"/>
      <c r="GP168" s="30"/>
      <c r="GQ168" s="30"/>
      <c r="GR168" s="30"/>
      <c r="GS168" s="30"/>
      <c r="GT168" s="30"/>
      <c r="GU168" s="30"/>
      <c r="GV168" s="30"/>
      <c r="GW168" s="30"/>
      <c r="GX168" s="30"/>
      <c r="GY168" s="30"/>
      <c r="GZ168" s="30"/>
      <c r="HA168" s="30"/>
      <c r="HB168" s="30"/>
      <c r="HC168" s="30"/>
      <c r="HD168" s="30"/>
      <c r="HE168" s="30"/>
      <c r="HF168" s="30"/>
      <c r="HG168" s="30"/>
      <c r="HH168" s="30"/>
      <c r="HI168" s="30"/>
      <c r="HJ168" s="30"/>
      <c r="HK168" s="30"/>
      <c r="HL168" s="30"/>
      <c r="HM168" s="30"/>
      <c r="HN168" s="30"/>
      <c r="HO168" s="30"/>
      <c r="HP168" s="30"/>
      <c r="HQ168" s="30"/>
      <c r="HR168" s="30"/>
      <c r="HS168" s="30"/>
      <c r="HT168" s="30"/>
    </row>
    <row r="169" spans="1:228" s="113" customFormat="1" ht="24" x14ac:dyDescent="0.2">
      <c r="A169" s="119" t="s">
        <v>214</v>
      </c>
      <c r="B169" s="21"/>
      <c r="C169" s="23" t="s">
        <v>216</v>
      </c>
      <c r="D169" s="6"/>
      <c r="E169" s="6"/>
      <c r="F169" s="50"/>
      <c r="G169" s="149"/>
      <c r="H169" s="109"/>
      <c r="I169" s="30"/>
      <c r="J169" s="30"/>
      <c r="K169" s="30"/>
      <c r="L169" s="30"/>
      <c r="M169" s="30"/>
      <c r="N169" s="30"/>
      <c r="O169" s="30"/>
      <c r="P169" s="30"/>
      <c r="Q169" s="30"/>
      <c r="R169" s="30"/>
      <c r="S169" s="30"/>
      <c r="T169" s="30"/>
      <c r="U169" s="30"/>
      <c r="V169" s="30"/>
      <c r="W169" s="30"/>
      <c r="X169" s="30"/>
      <c r="Y169" s="30"/>
      <c r="Z169" s="30"/>
      <c r="AA169" s="30"/>
      <c r="AB169" s="30"/>
      <c r="AC169" s="30"/>
      <c r="AD169" s="30"/>
      <c r="AE169" s="30"/>
      <c r="AF169" s="30"/>
      <c r="AG169" s="30"/>
      <c r="AH169" s="30"/>
      <c r="AI169" s="30"/>
      <c r="AJ169" s="30"/>
      <c r="AK169" s="30"/>
      <c r="AL169" s="30"/>
      <c r="AM169" s="30"/>
      <c r="AN169" s="30"/>
      <c r="AO169" s="30"/>
      <c r="AP169" s="30"/>
      <c r="AQ169" s="30"/>
      <c r="AR169" s="30"/>
      <c r="AS169" s="30"/>
      <c r="AT169" s="30"/>
      <c r="AU169" s="30"/>
      <c r="AV169" s="30"/>
      <c r="AW169" s="30"/>
      <c r="AX169" s="30"/>
      <c r="AY169" s="30"/>
      <c r="AZ169" s="30"/>
      <c r="BA169" s="30"/>
      <c r="BB169" s="30"/>
      <c r="BC169" s="30"/>
      <c r="BD169" s="30"/>
      <c r="BE169" s="30"/>
      <c r="BF169" s="30"/>
      <c r="BG169" s="30"/>
      <c r="BH169" s="30"/>
      <c r="BI169" s="30"/>
      <c r="BJ169" s="30"/>
      <c r="BK169" s="30"/>
      <c r="BL169" s="30"/>
      <c r="BM169" s="30"/>
      <c r="BN169" s="30"/>
      <c r="BO169" s="30"/>
      <c r="BP169" s="30"/>
      <c r="BQ169" s="30"/>
      <c r="BR169" s="30"/>
      <c r="BS169" s="30"/>
      <c r="BT169" s="30"/>
      <c r="BU169" s="30"/>
      <c r="BV169" s="30"/>
      <c r="BW169" s="30"/>
      <c r="BX169" s="30"/>
      <c r="BY169" s="30"/>
      <c r="BZ169" s="30"/>
      <c r="CA169" s="30"/>
      <c r="CB169" s="30"/>
      <c r="CC169" s="30"/>
      <c r="CD169" s="30"/>
      <c r="CE169" s="30"/>
      <c r="CF169" s="30"/>
      <c r="CG169" s="30"/>
      <c r="CH169" s="30"/>
      <c r="CI169" s="30"/>
      <c r="CJ169" s="30"/>
      <c r="CK169" s="30"/>
      <c r="CL169" s="30"/>
      <c r="CM169" s="30"/>
      <c r="CN169" s="30"/>
      <c r="CO169" s="30"/>
      <c r="CP169" s="30"/>
      <c r="CQ169" s="30"/>
      <c r="CR169" s="30"/>
      <c r="CS169" s="30"/>
      <c r="CT169" s="30"/>
      <c r="CU169" s="30"/>
      <c r="CV169" s="30"/>
      <c r="CW169" s="30"/>
      <c r="CX169" s="30"/>
      <c r="CY169" s="30"/>
      <c r="CZ169" s="30"/>
      <c r="DA169" s="30"/>
      <c r="DB169" s="30"/>
      <c r="DC169" s="30"/>
      <c r="DD169" s="30"/>
      <c r="DE169" s="30"/>
      <c r="DF169" s="30"/>
      <c r="DG169" s="30"/>
      <c r="DH169" s="30"/>
      <c r="DI169" s="30"/>
      <c r="DJ169" s="30"/>
      <c r="DK169" s="30"/>
      <c r="DL169" s="30"/>
      <c r="DM169" s="30"/>
      <c r="DN169" s="30"/>
      <c r="DO169" s="30"/>
      <c r="DP169" s="30"/>
      <c r="DQ169" s="30"/>
      <c r="DR169" s="30"/>
      <c r="DS169" s="30"/>
      <c r="DT169" s="30"/>
      <c r="DU169" s="30"/>
      <c r="DV169" s="30"/>
      <c r="DW169" s="30"/>
      <c r="DX169" s="30"/>
      <c r="DY169" s="30"/>
      <c r="DZ169" s="30"/>
      <c r="EA169" s="30"/>
      <c r="EB169" s="30"/>
      <c r="EC169" s="30"/>
      <c r="ED169" s="30"/>
      <c r="EE169" s="30"/>
      <c r="EF169" s="30"/>
      <c r="EG169" s="30"/>
      <c r="EH169" s="30"/>
      <c r="EI169" s="30"/>
      <c r="EJ169" s="30"/>
      <c r="EK169" s="30"/>
      <c r="EL169" s="30"/>
      <c r="EM169" s="30"/>
      <c r="EN169" s="30"/>
      <c r="EO169" s="30"/>
      <c r="EP169" s="30"/>
      <c r="EQ169" s="30"/>
      <c r="ER169" s="30"/>
      <c r="ES169" s="30"/>
      <c r="ET169" s="30"/>
      <c r="EU169" s="30"/>
      <c r="EV169" s="30"/>
      <c r="EW169" s="30"/>
      <c r="EX169" s="30"/>
      <c r="EY169" s="30"/>
      <c r="EZ169" s="30"/>
      <c r="FA169" s="30"/>
      <c r="FB169" s="30"/>
      <c r="FC169" s="30"/>
      <c r="FD169" s="30"/>
      <c r="FE169" s="30"/>
      <c r="FF169" s="30"/>
      <c r="FG169" s="30"/>
      <c r="FH169" s="30"/>
      <c r="FI169" s="30"/>
      <c r="FJ169" s="30"/>
      <c r="FK169" s="30"/>
      <c r="FL169" s="30"/>
      <c r="FM169" s="30"/>
      <c r="FN169" s="30"/>
      <c r="FO169" s="30"/>
      <c r="FP169" s="30"/>
      <c r="FQ169" s="30"/>
      <c r="FR169" s="30"/>
      <c r="FS169" s="30"/>
      <c r="FT169" s="30"/>
      <c r="FU169" s="30"/>
      <c r="FV169" s="30"/>
      <c r="FW169" s="30"/>
      <c r="FX169" s="30"/>
      <c r="FY169" s="30"/>
      <c r="FZ169" s="30"/>
      <c r="GA169" s="30"/>
      <c r="GB169" s="30"/>
      <c r="GC169" s="30"/>
      <c r="GD169" s="30"/>
      <c r="GE169" s="30"/>
      <c r="GF169" s="30"/>
      <c r="GG169" s="30"/>
      <c r="GH169" s="30"/>
      <c r="GI169" s="30"/>
      <c r="GJ169" s="30"/>
      <c r="GK169" s="30"/>
      <c r="GL169" s="30"/>
      <c r="GM169" s="30"/>
      <c r="GN169" s="30"/>
      <c r="GO169" s="30"/>
      <c r="GP169" s="30"/>
      <c r="GQ169" s="30"/>
      <c r="GR169" s="30"/>
      <c r="GS169" s="30"/>
      <c r="GT169" s="30"/>
      <c r="GU169" s="30"/>
      <c r="GV169" s="30"/>
      <c r="GW169" s="30"/>
      <c r="GX169" s="30"/>
      <c r="GY169" s="30"/>
      <c r="GZ169" s="30"/>
      <c r="HA169" s="30"/>
      <c r="HB169" s="30"/>
      <c r="HC169" s="30"/>
      <c r="HD169" s="30"/>
      <c r="HE169" s="30"/>
      <c r="HF169" s="30"/>
      <c r="HG169" s="30"/>
      <c r="HH169" s="30"/>
      <c r="HI169" s="30"/>
      <c r="HJ169" s="30"/>
      <c r="HK169" s="30"/>
      <c r="HL169" s="30"/>
      <c r="HM169" s="30"/>
      <c r="HN169" s="30"/>
      <c r="HO169" s="30"/>
      <c r="HP169" s="30"/>
      <c r="HQ169" s="30"/>
      <c r="HR169" s="30"/>
      <c r="HS169" s="30"/>
      <c r="HT169" s="30"/>
    </row>
    <row r="170" spans="1:228" s="113" customFormat="1" x14ac:dyDescent="0.2">
      <c r="A170" s="119"/>
      <c r="B170" s="21"/>
      <c r="C170" s="23"/>
      <c r="D170" s="6"/>
      <c r="E170" s="6"/>
      <c r="F170" s="50"/>
      <c r="G170" s="149"/>
      <c r="H170" s="109"/>
      <c r="I170" s="30"/>
      <c r="J170" s="30"/>
      <c r="K170" s="30"/>
      <c r="L170" s="30"/>
      <c r="M170" s="30"/>
      <c r="N170" s="30"/>
      <c r="O170" s="30"/>
      <c r="P170" s="30"/>
      <c r="Q170" s="30"/>
      <c r="R170" s="30"/>
      <c r="S170" s="30"/>
      <c r="T170" s="30"/>
      <c r="U170" s="30"/>
      <c r="V170" s="30"/>
      <c r="W170" s="30"/>
      <c r="X170" s="30"/>
      <c r="Y170" s="30"/>
      <c r="Z170" s="30"/>
      <c r="AA170" s="30"/>
      <c r="AB170" s="30"/>
      <c r="AC170" s="30"/>
      <c r="AD170" s="30"/>
      <c r="AE170" s="30"/>
      <c r="AF170" s="30"/>
      <c r="AG170" s="30"/>
      <c r="AH170" s="30"/>
      <c r="AI170" s="30"/>
      <c r="AJ170" s="30"/>
      <c r="AK170" s="30"/>
      <c r="AL170" s="30"/>
      <c r="AM170" s="30"/>
      <c r="AN170" s="30"/>
      <c r="AO170" s="30"/>
      <c r="AP170" s="30"/>
      <c r="AQ170" s="30"/>
      <c r="AR170" s="30"/>
      <c r="AS170" s="30"/>
      <c r="AT170" s="30"/>
      <c r="AU170" s="30"/>
      <c r="AV170" s="30"/>
      <c r="AW170" s="30"/>
      <c r="AX170" s="30"/>
      <c r="AY170" s="30"/>
      <c r="AZ170" s="30"/>
      <c r="BA170" s="30"/>
      <c r="BB170" s="30"/>
      <c r="BC170" s="30"/>
      <c r="BD170" s="30"/>
      <c r="BE170" s="30"/>
      <c r="BF170" s="30"/>
      <c r="BG170" s="30"/>
      <c r="BH170" s="30"/>
      <c r="BI170" s="30"/>
      <c r="BJ170" s="30"/>
      <c r="BK170" s="30"/>
      <c r="BL170" s="30"/>
      <c r="BM170" s="30"/>
      <c r="BN170" s="30"/>
      <c r="BO170" s="30"/>
      <c r="BP170" s="30"/>
      <c r="BQ170" s="30"/>
      <c r="BR170" s="30"/>
      <c r="BS170" s="30"/>
      <c r="BT170" s="30"/>
      <c r="BU170" s="30"/>
      <c r="BV170" s="30"/>
      <c r="BW170" s="30"/>
      <c r="BX170" s="30"/>
      <c r="BY170" s="30"/>
      <c r="BZ170" s="30"/>
      <c r="CA170" s="30"/>
      <c r="CB170" s="30"/>
      <c r="CC170" s="30"/>
      <c r="CD170" s="30"/>
      <c r="CE170" s="30"/>
      <c r="CF170" s="30"/>
      <c r="CG170" s="30"/>
      <c r="CH170" s="30"/>
      <c r="CI170" s="30"/>
      <c r="CJ170" s="30"/>
      <c r="CK170" s="30"/>
      <c r="CL170" s="30"/>
      <c r="CM170" s="30"/>
      <c r="CN170" s="30"/>
      <c r="CO170" s="30"/>
      <c r="CP170" s="30"/>
      <c r="CQ170" s="30"/>
      <c r="CR170" s="30"/>
      <c r="CS170" s="30"/>
      <c r="CT170" s="30"/>
      <c r="CU170" s="30"/>
      <c r="CV170" s="30"/>
      <c r="CW170" s="30"/>
      <c r="CX170" s="30"/>
      <c r="CY170" s="30"/>
      <c r="CZ170" s="30"/>
      <c r="DA170" s="30"/>
      <c r="DB170" s="30"/>
      <c r="DC170" s="30"/>
      <c r="DD170" s="30"/>
      <c r="DE170" s="30"/>
      <c r="DF170" s="30"/>
      <c r="DG170" s="30"/>
      <c r="DH170" s="30"/>
      <c r="DI170" s="30"/>
      <c r="DJ170" s="30"/>
      <c r="DK170" s="30"/>
      <c r="DL170" s="30"/>
      <c r="DM170" s="30"/>
      <c r="DN170" s="30"/>
      <c r="DO170" s="30"/>
      <c r="DP170" s="30"/>
      <c r="DQ170" s="30"/>
      <c r="DR170" s="30"/>
      <c r="DS170" s="30"/>
      <c r="DT170" s="30"/>
      <c r="DU170" s="30"/>
      <c r="DV170" s="30"/>
      <c r="DW170" s="30"/>
      <c r="DX170" s="30"/>
      <c r="DY170" s="30"/>
      <c r="DZ170" s="30"/>
      <c r="EA170" s="30"/>
      <c r="EB170" s="30"/>
      <c r="EC170" s="30"/>
      <c r="ED170" s="30"/>
      <c r="EE170" s="30"/>
      <c r="EF170" s="30"/>
      <c r="EG170" s="30"/>
      <c r="EH170" s="30"/>
      <c r="EI170" s="30"/>
      <c r="EJ170" s="30"/>
      <c r="EK170" s="30"/>
      <c r="EL170" s="30"/>
      <c r="EM170" s="30"/>
      <c r="EN170" s="30"/>
      <c r="EO170" s="30"/>
      <c r="EP170" s="30"/>
      <c r="EQ170" s="30"/>
      <c r="ER170" s="30"/>
      <c r="ES170" s="30"/>
      <c r="ET170" s="30"/>
      <c r="EU170" s="30"/>
      <c r="EV170" s="30"/>
      <c r="EW170" s="30"/>
      <c r="EX170" s="30"/>
      <c r="EY170" s="30"/>
      <c r="EZ170" s="30"/>
      <c r="FA170" s="30"/>
      <c r="FB170" s="30"/>
      <c r="FC170" s="30"/>
      <c r="FD170" s="30"/>
      <c r="FE170" s="30"/>
      <c r="FF170" s="30"/>
      <c r="FG170" s="30"/>
      <c r="FH170" s="30"/>
      <c r="FI170" s="30"/>
      <c r="FJ170" s="30"/>
      <c r="FK170" s="30"/>
      <c r="FL170" s="30"/>
      <c r="FM170" s="30"/>
      <c r="FN170" s="30"/>
      <c r="FO170" s="30"/>
      <c r="FP170" s="30"/>
      <c r="FQ170" s="30"/>
      <c r="FR170" s="30"/>
      <c r="FS170" s="30"/>
      <c r="FT170" s="30"/>
      <c r="FU170" s="30"/>
      <c r="FV170" s="30"/>
      <c r="FW170" s="30"/>
      <c r="FX170" s="30"/>
      <c r="FY170" s="30"/>
      <c r="FZ170" s="30"/>
      <c r="GA170" s="30"/>
      <c r="GB170" s="30"/>
      <c r="GC170" s="30"/>
      <c r="GD170" s="30"/>
      <c r="GE170" s="30"/>
      <c r="GF170" s="30"/>
      <c r="GG170" s="30"/>
      <c r="GH170" s="30"/>
      <c r="GI170" s="30"/>
      <c r="GJ170" s="30"/>
      <c r="GK170" s="30"/>
      <c r="GL170" s="30"/>
      <c r="GM170" s="30"/>
      <c r="GN170" s="30"/>
      <c r="GO170" s="30"/>
      <c r="GP170" s="30"/>
      <c r="GQ170" s="30"/>
      <c r="GR170" s="30"/>
      <c r="GS170" s="30"/>
      <c r="GT170" s="30"/>
      <c r="GU170" s="30"/>
      <c r="GV170" s="30"/>
      <c r="GW170" s="30"/>
      <c r="GX170" s="30"/>
      <c r="GY170" s="30"/>
      <c r="GZ170" s="30"/>
      <c r="HA170" s="30"/>
      <c r="HB170" s="30"/>
      <c r="HC170" s="30"/>
      <c r="HD170" s="30"/>
      <c r="HE170" s="30"/>
      <c r="HF170" s="30"/>
      <c r="HG170" s="30"/>
      <c r="HH170" s="30"/>
      <c r="HI170" s="30"/>
      <c r="HJ170" s="30"/>
      <c r="HK170" s="30"/>
      <c r="HL170" s="30"/>
      <c r="HM170" s="30"/>
      <c r="HN170" s="30"/>
      <c r="HO170" s="30"/>
      <c r="HP170" s="30"/>
      <c r="HQ170" s="30"/>
      <c r="HR170" s="30"/>
      <c r="HS170" s="30"/>
      <c r="HT170" s="30"/>
    </row>
    <row r="171" spans="1:228" s="113" customFormat="1" ht="24" x14ac:dyDescent="0.2">
      <c r="B171" s="120">
        <v>1</v>
      </c>
      <c r="C171" s="112" t="s">
        <v>217</v>
      </c>
      <c r="D171" s="143" t="s">
        <v>2</v>
      </c>
      <c r="E171" s="143">
        <v>1</v>
      </c>
      <c r="F171" s="50"/>
      <c r="G171" s="149">
        <f>F171*E171</f>
        <v>0</v>
      </c>
    </row>
    <row r="172" spans="1:228" s="113" customFormat="1" x14ac:dyDescent="0.2">
      <c r="B172" s="120"/>
      <c r="C172" s="112"/>
      <c r="D172" s="143"/>
      <c r="E172" s="143"/>
      <c r="F172" s="143"/>
      <c r="G172" s="157"/>
    </row>
    <row r="173" spans="1:228" s="113" customFormat="1" x14ac:dyDescent="0.2">
      <c r="B173" s="120">
        <v>2</v>
      </c>
      <c r="C173" s="112" t="s">
        <v>218</v>
      </c>
      <c r="D173" s="143"/>
      <c r="E173" s="143"/>
      <c r="F173" s="143"/>
      <c r="G173" s="157"/>
    </row>
    <row r="174" spans="1:228" s="113" customFormat="1" x14ac:dyDescent="0.2">
      <c r="B174" s="120"/>
      <c r="C174" s="10" t="s">
        <v>151</v>
      </c>
      <c r="D174" s="143"/>
      <c r="E174" s="143"/>
      <c r="F174" s="143"/>
      <c r="G174" s="157"/>
    </row>
    <row r="175" spans="1:228" s="113" customFormat="1" x14ac:dyDescent="0.2">
      <c r="B175" s="120"/>
      <c r="C175" s="10" t="s">
        <v>213</v>
      </c>
      <c r="D175" s="143"/>
      <c r="E175" s="143"/>
      <c r="F175" s="143"/>
      <c r="G175" s="157"/>
    </row>
    <row r="176" spans="1:228" s="30" customFormat="1" ht="24" x14ac:dyDescent="0.2">
      <c r="A176" s="1"/>
      <c r="B176" s="70"/>
      <c r="C176" s="23" t="s">
        <v>142</v>
      </c>
      <c r="D176" s="139"/>
      <c r="E176" s="71"/>
      <c r="F176" s="50"/>
      <c r="G176" s="149"/>
      <c r="H176" s="31"/>
    </row>
    <row r="177" spans="1:8" s="30" customFormat="1" ht="72" x14ac:dyDescent="0.2">
      <c r="A177" s="1"/>
      <c r="B177" s="70"/>
      <c r="C177" s="23" t="s">
        <v>140</v>
      </c>
      <c r="D177" s="139"/>
      <c r="E177" s="71"/>
      <c r="F177" s="50"/>
      <c r="G177" s="149"/>
      <c r="H177" s="31"/>
    </row>
    <row r="178" spans="1:8" s="30" customFormat="1" ht="36" x14ac:dyDescent="0.2">
      <c r="A178" s="1"/>
      <c r="B178" s="70"/>
      <c r="C178" s="23" t="s">
        <v>141</v>
      </c>
      <c r="D178" s="139"/>
      <c r="E178" s="71"/>
      <c r="F178" s="50"/>
      <c r="G178" s="149"/>
      <c r="H178" s="31"/>
    </row>
    <row r="179" spans="1:8" s="30" customFormat="1" ht="120" x14ac:dyDescent="0.2">
      <c r="A179" s="1"/>
      <c r="B179" s="70"/>
      <c r="C179" s="54" t="s">
        <v>139</v>
      </c>
      <c r="D179" s="139"/>
      <c r="E179" s="71"/>
      <c r="F179" s="50"/>
      <c r="G179" s="149"/>
      <c r="H179" s="31"/>
    </row>
    <row r="180" spans="1:8" s="30" customFormat="1" ht="156" x14ac:dyDescent="0.2">
      <c r="A180" s="1"/>
      <c r="B180" s="70"/>
      <c r="C180" s="54" t="s">
        <v>222</v>
      </c>
      <c r="D180" s="139"/>
      <c r="E180" s="71"/>
      <c r="F180" s="50"/>
      <c r="G180" s="149"/>
      <c r="H180" s="31"/>
    </row>
    <row r="181" spans="1:8" s="30" customFormat="1" ht="24" x14ac:dyDescent="0.2">
      <c r="A181" s="1"/>
      <c r="B181" s="70"/>
      <c r="C181" s="54" t="s">
        <v>143</v>
      </c>
      <c r="D181" s="139"/>
      <c r="E181" s="71"/>
      <c r="F181" s="50"/>
      <c r="G181" s="149"/>
      <c r="H181" s="31"/>
    </row>
    <row r="182" spans="1:8" s="30" customFormat="1" x14ac:dyDescent="0.2">
      <c r="A182" s="1"/>
      <c r="B182" s="72"/>
      <c r="C182" s="54" t="s">
        <v>144</v>
      </c>
      <c r="D182" s="144"/>
      <c r="E182" s="145"/>
      <c r="F182" s="50"/>
      <c r="G182" s="149"/>
      <c r="H182" s="31"/>
    </row>
    <row r="183" spans="1:8" s="30" customFormat="1" ht="24" x14ac:dyDescent="0.2">
      <c r="A183" s="1"/>
      <c r="B183" s="72"/>
      <c r="C183" s="54" t="s">
        <v>180</v>
      </c>
      <c r="D183" s="144"/>
      <c r="E183" s="145"/>
      <c r="F183" s="50"/>
      <c r="G183" s="149"/>
      <c r="H183" s="31"/>
    </row>
    <row r="184" spans="1:8" s="30" customFormat="1" ht="24" x14ac:dyDescent="0.2">
      <c r="A184" s="1"/>
      <c r="B184" s="72"/>
      <c r="C184" s="7" t="s">
        <v>221</v>
      </c>
      <c r="D184" s="144" t="s">
        <v>2</v>
      </c>
      <c r="E184" s="50">
        <v>1</v>
      </c>
      <c r="F184" s="50"/>
      <c r="G184" s="149">
        <f>F184*E184</f>
        <v>0</v>
      </c>
      <c r="H184" s="31"/>
    </row>
    <row r="185" spans="1:8" s="113" customFormat="1" x14ac:dyDescent="0.2">
      <c r="B185" s="120"/>
      <c r="C185" s="8"/>
      <c r="D185" s="143"/>
      <c r="E185" s="143"/>
      <c r="F185" s="143"/>
      <c r="G185" s="157"/>
    </row>
    <row r="186" spans="1:8" s="113" customFormat="1" x14ac:dyDescent="0.2">
      <c r="B186" s="120"/>
      <c r="C186" s="8"/>
      <c r="D186" s="143"/>
      <c r="E186" s="143"/>
      <c r="F186" s="143"/>
      <c r="G186" s="157"/>
    </row>
    <row r="187" spans="1:8" s="113" customFormat="1" x14ac:dyDescent="0.2">
      <c r="B187" s="120">
        <v>3</v>
      </c>
      <c r="C187" s="8" t="s">
        <v>219</v>
      </c>
      <c r="D187" s="143" t="s">
        <v>223</v>
      </c>
      <c r="E187" s="143">
        <v>1</v>
      </c>
      <c r="F187" s="143"/>
      <c r="G187" s="149">
        <f>F187*E187</f>
        <v>0</v>
      </c>
    </row>
    <row r="188" spans="1:8" s="113" customFormat="1" x14ac:dyDescent="0.2">
      <c r="B188" s="120"/>
      <c r="C188" s="8"/>
      <c r="D188" s="143"/>
      <c r="E188" s="143"/>
      <c r="F188" s="143"/>
      <c r="G188" s="157"/>
    </row>
    <row r="189" spans="1:8" s="113" customFormat="1" ht="36" x14ac:dyDescent="0.2">
      <c r="B189" s="120">
        <v>4</v>
      </c>
      <c r="C189" s="32" t="s">
        <v>224</v>
      </c>
      <c r="D189" s="143" t="s">
        <v>2</v>
      </c>
      <c r="E189" s="143">
        <v>1</v>
      </c>
      <c r="F189" s="143"/>
      <c r="G189" s="149">
        <f>F189*E189</f>
        <v>0</v>
      </c>
    </row>
    <row r="190" spans="1:8" s="113" customFormat="1" x14ac:dyDescent="0.2">
      <c r="B190" s="120"/>
      <c r="C190" s="8"/>
      <c r="D190" s="143"/>
      <c r="E190" s="143"/>
      <c r="F190" s="143"/>
      <c r="G190" s="157"/>
    </row>
    <row r="191" spans="1:8" s="113" customFormat="1" ht="36" x14ac:dyDescent="0.2">
      <c r="B191" s="120">
        <v>5</v>
      </c>
      <c r="C191" s="32" t="s">
        <v>227</v>
      </c>
      <c r="D191" s="143" t="s">
        <v>2</v>
      </c>
      <c r="E191" s="143">
        <v>1</v>
      </c>
      <c r="F191" s="143"/>
      <c r="G191" s="149">
        <f>F191*E191</f>
        <v>0</v>
      </c>
    </row>
    <row r="192" spans="1:8" s="113" customFormat="1" x14ac:dyDescent="0.2">
      <c r="B192" s="120"/>
      <c r="C192" s="8"/>
      <c r="D192" s="143"/>
      <c r="E192" s="143"/>
      <c r="F192" s="143"/>
      <c r="G192" s="157"/>
    </row>
    <row r="193" spans="1:228" s="30" customFormat="1" x14ac:dyDescent="0.2">
      <c r="A193" s="47"/>
      <c r="B193" s="48"/>
      <c r="C193" s="76"/>
      <c r="D193" s="69"/>
      <c r="E193" s="69"/>
      <c r="F193" s="49"/>
      <c r="G193" s="151"/>
      <c r="H193" s="109"/>
    </row>
    <row r="194" spans="1:228" x14ac:dyDescent="0.2">
      <c r="C194" s="4" t="s">
        <v>225</v>
      </c>
      <c r="D194" s="22"/>
      <c r="E194" s="22"/>
      <c r="F194" s="50"/>
      <c r="G194" s="149">
        <f>SUM(G171:G193)</f>
        <v>0</v>
      </c>
      <c r="H194" s="109"/>
      <c r="I194" s="30"/>
      <c r="J194" s="30"/>
      <c r="K194" s="30"/>
      <c r="L194" s="30"/>
      <c r="M194" s="30"/>
      <c r="N194" s="30"/>
      <c r="O194" s="30"/>
      <c r="P194" s="30"/>
      <c r="Q194" s="30"/>
      <c r="R194" s="30"/>
      <c r="S194" s="30"/>
      <c r="T194" s="30"/>
      <c r="U194" s="30"/>
      <c r="V194" s="30"/>
      <c r="W194" s="30"/>
      <c r="X194" s="30"/>
      <c r="Y194" s="30"/>
      <c r="Z194" s="30"/>
      <c r="AA194" s="30"/>
      <c r="AB194" s="30"/>
      <c r="AC194" s="30"/>
      <c r="AD194" s="30"/>
      <c r="AE194" s="30"/>
      <c r="AF194" s="30"/>
      <c r="AG194" s="30"/>
      <c r="AH194" s="30"/>
      <c r="AI194" s="30"/>
      <c r="AJ194" s="30"/>
      <c r="AK194" s="30"/>
      <c r="AL194" s="30"/>
      <c r="AM194" s="30"/>
      <c r="AN194" s="30"/>
      <c r="AO194" s="30"/>
      <c r="AP194" s="30"/>
      <c r="AQ194" s="30"/>
      <c r="AR194" s="30"/>
      <c r="AS194" s="30"/>
      <c r="AT194" s="30"/>
      <c r="AU194" s="30"/>
      <c r="AV194" s="30"/>
      <c r="AW194" s="30"/>
      <c r="AX194" s="30"/>
      <c r="AY194" s="30"/>
      <c r="AZ194" s="30"/>
      <c r="BA194" s="30"/>
      <c r="BB194" s="30"/>
      <c r="BC194" s="30"/>
      <c r="BD194" s="30"/>
      <c r="BE194" s="30"/>
      <c r="BF194" s="30"/>
      <c r="BG194" s="30"/>
      <c r="BH194" s="30"/>
      <c r="BI194" s="30"/>
      <c r="BJ194" s="30"/>
      <c r="BK194" s="30"/>
      <c r="BL194" s="30"/>
      <c r="BM194" s="30"/>
      <c r="BN194" s="30"/>
      <c r="BO194" s="30"/>
      <c r="BP194" s="30"/>
      <c r="BQ194" s="30"/>
      <c r="BR194" s="30"/>
      <c r="BS194" s="30"/>
      <c r="BT194" s="30"/>
      <c r="BU194" s="30"/>
      <c r="BV194" s="30"/>
      <c r="BW194" s="30"/>
      <c r="BX194" s="30"/>
      <c r="BY194" s="30"/>
      <c r="BZ194" s="30"/>
      <c r="CA194" s="30"/>
      <c r="CB194" s="30"/>
      <c r="CC194" s="30"/>
      <c r="CD194" s="30"/>
      <c r="CE194" s="30"/>
      <c r="CF194" s="30"/>
      <c r="CG194" s="30"/>
      <c r="CH194" s="30"/>
      <c r="CI194" s="30"/>
      <c r="CJ194" s="30"/>
      <c r="CK194" s="30"/>
      <c r="CL194" s="30"/>
      <c r="CM194" s="30"/>
      <c r="CN194" s="30"/>
      <c r="CO194" s="30"/>
      <c r="CP194" s="30"/>
      <c r="CQ194" s="30"/>
      <c r="CR194" s="30"/>
      <c r="CS194" s="30"/>
      <c r="CT194" s="30"/>
      <c r="CU194" s="30"/>
      <c r="CV194" s="30"/>
      <c r="CW194" s="30"/>
      <c r="CX194" s="30"/>
      <c r="CY194" s="30"/>
      <c r="CZ194" s="30"/>
      <c r="DA194" s="30"/>
      <c r="DB194" s="30"/>
      <c r="DC194" s="30"/>
      <c r="DD194" s="30"/>
      <c r="DE194" s="30"/>
      <c r="DF194" s="30"/>
      <c r="DG194" s="30"/>
      <c r="DH194" s="30"/>
      <c r="DI194" s="30"/>
      <c r="DJ194" s="30"/>
      <c r="DK194" s="30"/>
      <c r="DL194" s="30"/>
      <c r="DM194" s="30"/>
      <c r="DN194" s="30"/>
      <c r="DO194" s="30"/>
      <c r="DP194" s="30"/>
      <c r="DQ194" s="30"/>
      <c r="DR194" s="30"/>
      <c r="DS194" s="30"/>
      <c r="DT194" s="30"/>
      <c r="DU194" s="30"/>
      <c r="DV194" s="30"/>
      <c r="DW194" s="30"/>
      <c r="DX194" s="30"/>
      <c r="DY194" s="30"/>
      <c r="DZ194" s="30"/>
      <c r="EA194" s="30"/>
      <c r="EB194" s="30"/>
      <c r="EC194" s="30"/>
      <c r="ED194" s="30"/>
      <c r="EE194" s="30"/>
      <c r="EF194" s="30"/>
      <c r="EG194" s="30"/>
      <c r="EH194" s="30"/>
      <c r="EI194" s="30"/>
      <c r="EJ194" s="30"/>
      <c r="EK194" s="30"/>
      <c r="EL194" s="30"/>
      <c r="EM194" s="30"/>
      <c r="EN194" s="30"/>
      <c r="EO194" s="30"/>
      <c r="EP194" s="30"/>
      <c r="EQ194" s="30"/>
      <c r="ER194" s="30"/>
      <c r="ES194" s="30"/>
      <c r="ET194" s="30"/>
      <c r="EU194" s="30"/>
      <c r="EV194" s="30"/>
      <c r="EW194" s="30"/>
      <c r="EX194" s="30"/>
      <c r="EY194" s="30"/>
      <c r="EZ194" s="30"/>
      <c r="FA194" s="30"/>
      <c r="FB194" s="30"/>
      <c r="FC194" s="30"/>
      <c r="FD194" s="30"/>
      <c r="FE194" s="30"/>
      <c r="FF194" s="30"/>
      <c r="FG194" s="30"/>
      <c r="FH194" s="30"/>
      <c r="FI194" s="30"/>
      <c r="FJ194" s="30"/>
      <c r="FK194" s="30"/>
      <c r="FL194" s="30"/>
      <c r="FM194" s="30"/>
      <c r="FN194" s="30"/>
      <c r="FO194" s="30"/>
      <c r="FP194" s="30"/>
      <c r="FQ194" s="30"/>
      <c r="FR194" s="30"/>
      <c r="FS194" s="30"/>
      <c r="FT194" s="30"/>
      <c r="FU194" s="30"/>
      <c r="FV194" s="30"/>
      <c r="FW194" s="30"/>
      <c r="FX194" s="30"/>
      <c r="FY194" s="30"/>
      <c r="FZ194" s="30"/>
      <c r="GA194" s="30"/>
      <c r="GB194" s="30"/>
      <c r="GC194" s="30"/>
      <c r="GD194" s="30"/>
      <c r="GE194" s="30"/>
      <c r="GF194" s="30"/>
      <c r="GG194" s="30"/>
      <c r="GH194" s="30"/>
      <c r="GI194" s="30"/>
      <c r="GJ194" s="30"/>
      <c r="GK194" s="30"/>
      <c r="GL194" s="30"/>
      <c r="GM194" s="30"/>
      <c r="GN194" s="30"/>
      <c r="GO194" s="30"/>
      <c r="GP194" s="30"/>
      <c r="GQ194" s="30"/>
      <c r="GR194" s="30"/>
      <c r="GS194" s="30"/>
      <c r="GT194" s="30"/>
      <c r="GU194" s="30"/>
      <c r="GV194" s="30"/>
      <c r="GW194" s="30"/>
      <c r="GX194" s="30"/>
      <c r="GY194" s="30"/>
      <c r="GZ194" s="30"/>
      <c r="HA194" s="30"/>
      <c r="HB194" s="30"/>
      <c r="HC194" s="30"/>
      <c r="HD194" s="30"/>
      <c r="HE194" s="30"/>
      <c r="HF194" s="30"/>
      <c r="HG194" s="30"/>
      <c r="HH194" s="30"/>
      <c r="HI194" s="30"/>
      <c r="HJ194" s="30"/>
      <c r="HK194" s="30"/>
      <c r="HL194" s="30"/>
      <c r="HM194" s="30"/>
      <c r="HN194" s="30"/>
      <c r="HO194" s="30"/>
      <c r="HP194" s="30"/>
      <c r="HQ194" s="30"/>
      <c r="HR194" s="30"/>
      <c r="HS194" s="30"/>
      <c r="HT194" s="30"/>
    </row>
    <row r="195" spans="1:228" x14ac:dyDescent="0.2">
      <c r="F195" s="50"/>
      <c r="G195" s="149"/>
      <c r="H195" s="107"/>
    </row>
    <row r="196" spans="1:228" s="113" customFormat="1" x14ac:dyDescent="0.2">
      <c r="A196" s="1"/>
      <c r="B196" s="21"/>
      <c r="C196" s="4"/>
      <c r="D196" s="6"/>
      <c r="E196" s="6"/>
      <c r="F196" s="50"/>
      <c r="G196" s="149"/>
      <c r="H196" s="109"/>
      <c r="I196" s="30"/>
      <c r="J196" s="30"/>
      <c r="K196" s="30"/>
      <c r="L196" s="30"/>
      <c r="M196" s="30"/>
      <c r="N196" s="30"/>
      <c r="O196" s="30"/>
      <c r="P196" s="30"/>
      <c r="Q196" s="30"/>
      <c r="R196" s="30"/>
      <c r="S196" s="30"/>
      <c r="T196" s="30"/>
      <c r="U196" s="30"/>
      <c r="V196" s="30"/>
      <c r="W196" s="30"/>
      <c r="X196" s="30"/>
      <c r="Y196" s="30"/>
      <c r="Z196" s="30"/>
      <c r="AA196" s="30"/>
      <c r="AB196" s="30"/>
      <c r="AC196" s="30"/>
      <c r="AD196" s="30"/>
      <c r="AE196" s="30"/>
      <c r="AF196" s="30"/>
      <c r="AG196" s="30"/>
      <c r="AH196" s="30"/>
      <c r="AI196" s="30"/>
      <c r="AJ196" s="30"/>
      <c r="AK196" s="30"/>
      <c r="AL196" s="30"/>
      <c r="AM196" s="30"/>
      <c r="AN196" s="30"/>
      <c r="AO196" s="30"/>
      <c r="AP196" s="30"/>
      <c r="AQ196" s="30"/>
      <c r="AR196" s="30"/>
      <c r="AS196" s="30"/>
      <c r="AT196" s="30"/>
      <c r="AU196" s="30"/>
      <c r="AV196" s="30"/>
      <c r="AW196" s="30"/>
      <c r="AX196" s="30"/>
      <c r="AY196" s="30"/>
      <c r="AZ196" s="30"/>
      <c r="BA196" s="30"/>
      <c r="BB196" s="30"/>
      <c r="BC196" s="30"/>
      <c r="BD196" s="30"/>
      <c r="BE196" s="30"/>
      <c r="BF196" s="30"/>
      <c r="BG196" s="30"/>
      <c r="BH196" s="30"/>
      <c r="BI196" s="30"/>
      <c r="BJ196" s="30"/>
      <c r="BK196" s="30"/>
      <c r="BL196" s="30"/>
      <c r="BM196" s="30"/>
      <c r="BN196" s="30"/>
      <c r="BO196" s="30"/>
      <c r="BP196" s="30"/>
      <c r="BQ196" s="30"/>
      <c r="BR196" s="30"/>
      <c r="BS196" s="30"/>
      <c r="BT196" s="30"/>
      <c r="BU196" s="30"/>
      <c r="BV196" s="30"/>
      <c r="BW196" s="30"/>
      <c r="BX196" s="30"/>
      <c r="BY196" s="30"/>
      <c r="BZ196" s="30"/>
      <c r="CA196" s="30"/>
      <c r="CB196" s="30"/>
      <c r="CC196" s="30"/>
      <c r="CD196" s="30"/>
      <c r="CE196" s="30"/>
      <c r="CF196" s="30"/>
      <c r="CG196" s="30"/>
      <c r="CH196" s="30"/>
      <c r="CI196" s="30"/>
      <c r="CJ196" s="30"/>
      <c r="CK196" s="30"/>
      <c r="CL196" s="30"/>
      <c r="CM196" s="30"/>
      <c r="CN196" s="30"/>
      <c r="CO196" s="30"/>
      <c r="CP196" s="30"/>
      <c r="CQ196" s="30"/>
      <c r="CR196" s="30"/>
      <c r="CS196" s="30"/>
      <c r="CT196" s="30"/>
      <c r="CU196" s="30"/>
      <c r="CV196" s="30"/>
      <c r="CW196" s="30"/>
      <c r="CX196" s="30"/>
      <c r="CY196" s="30"/>
      <c r="CZ196" s="30"/>
      <c r="DA196" s="30"/>
      <c r="DB196" s="30"/>
      <c r="DC196" s="30"/>
      <c r="DD196" s="30"/>
      <c r="DE196" s="30"/>
      <c r="DF196" s="30"/>
      <c r="DG196" s="30"/>
      <c r="DH196" s="30"/>
      <c r="DI196" s="30"/>
      <c r="DJ196" s="30"/>
      <c r="DK196" s="30"/>
      <c r="DL196" s="30"/>
      <c r="DM196" s="30"/>
      <c r="DN196" s="30"/>
      <c r="DO196" s="30"/>
      <c r="DP196" s="30"/>
      <c r="DQ196" s="30"/>
      <c r="DR196" s="30"/>
      <c r="DS196" s="30"/>
      <c r="DT196" s="30"/>
      <c r="DU196" s="30"/>
      <c r="DV196" s="30"/>
      <c r="DW196" s="30"/>
      <c r="DX196" s="30"/>
      <c r="DY196" s="30"/>
      <c r="DZ196" s="30"/>
      <c r="EA196" s="30"/>
      <c r="EB196" s="30"/>
      <c r="EC196" s="30"/>
      <c r="ED196" s="30"/>
      <c r="EE196" s="30"/>
      <c r="EF196" s="30"/>
      <c r="EG196" s="30"/>
      <c r="EH196" s="30"/>
      <c r="EI196" s="30"/>
      <c r="EJ196" s="30"/>
      <c r="EK196" s="30"/>
      <c r="EL196" s="30"/>
      <c r="EM196" s="30"/>
      <c r="EN196" s="30"/>
      <c r="EO196" s="30"/>
      <c r="EP196" s="30"/>
      <c r="EQ196" s="30"/>
      <c r="ER196" s="30"/>
      <c r="ES196" s="30"/>
      <c r="ET196" s="30"/>
      <c r="EU196" s="30"/>
      <c r="EV196" s="30"/>
      <c r="EW196" s="30"/>
      <c r="EX196" s="30"/>
      <c r="EY196" s="30"/>
      <c r="EZ196" s="30"/>
      <c r="FA196" s="30"/>
      <c r="FB196" s="30"/>
      <c r="FC196" s="30"/>
      <c r="FD196" s="30"/>
      <c r="FE196" s="30"/>
      <c r="FF196" s="30"/>
      <c r="FG196" s="30"/>
      <c r="FH196" s="30"/>
      <c r="FI196" s="30"/>
      <c r="FJ196" s="30"/>
      <c r="FK196" s="30"/>
      <c r="FL196" s="30"/>
      <c r="FM196" s="30"/>
      <c r="FN196" s="30"/>
      <c r="FO196" s="30"/>
      <c r="FP196" s="30"/>
      <c r="FQ196" s="30"/>
      <c r="FR196" s="30"/>
      <c r="FS196" s="30"/>
      <c r="FT196" s="30"/>
      <c r="FU196" s="30"/>
      <c r="FV196" s="30"/>
      <c r="FW196" s="30"/>
      <c r="FX196" s="30"/>
      <c r="FY196" s="30"/>
      <c r="FZ196" s="30"/>
      <c r="GA196" s="30"/>
      <c r="GB196" s="30"/>
      <c r="GC196" s="30"/>
      <c r="GD196" s="30"/>
      <c r="GE196" s="30"/>
      <c r="GF196" s="30"/>
      <c r="GG196" s="30"/>
      <c r="GH196" s="30"/>
      <c r="GI196" s="30"/>
      <c r="GJ196" s="30"/>
      <c r="GK196" s="30"/>
      <c r="GL196" s="30"/>
      <c r="GM196" s="30"/>
      <c r="GN196" s="30"/>
      <c r="GO196" s="30"/>
      <c r="GP196" s="30"/>
      <c r="GQ196" s="30"/>
      <c r="GR196" s="30"/>
      <c r="GS196" s="30"/>
      <c r="GT196" s="30"/>
      <c r="GU196" s="30"/>
      <c r="GV196" s="30"/>
      <c r="GW196" s="30"/>
      <c r="GX196" s="30"/>
      <c r="GY196" s="30"/>
      <c r="GZ196" s="30"/>
      <c r="HA196" s="30"/>
      <c r="HB196" s="30"/>
      <c r="HC196" s="30"/>
      <c r="HD196" s="30"/>
      <c r="HE196" s="30"/>
      <c r="HF196" s="30"/>
      <c r="HG196" s="30"/>
      <c r="HH196" s="30"/>
      <c r="HI196" s="30"/>
      <c r="HJ196" s="30"/>
      <c r="HK196" s="30"/>
      <c r="HL196" s="30"/>
      <c r="HM196" s="30"/>
      <c r="HN196" s="30"/>
      <c r="HO196" s="30"/>
      <c r="HP196" s="30"/>
      <c r="HQ196" s="30"/>
      <c r="HR196" s="30"/>
      <c r="HS196" s="30"/>
      <c r="HT196" s="30"/>
    </row>
    <row r="197" spans="1:228" s="113" customFormat="1" ht="24" x14ac:dyDescent="0.2">
      <c r="A197" s="1" t="s">
        <v>215</v>
      </c>
      <c r="B197" s="21"/>
      <c r="C197" s="23" t="s">
        <v>229</v>
      </c>
      <c r="D197" s="6"/>
      <c r="E197" s="6"/>
      <c r="F197" s="50"/>
      <c r="G197" s="149"/>
      <c r="H197" s="109"/>
      <c r="I197" s="30"/>
      <c r="J197" s="30"/>
      <c r="K197" s="30"/>
      <c r="L197" s="30"/>
      <c r="M197" s="30"/>
      <c r="N197" s="30"/>
      <c r="O197" s="30"/>
      <c r="P197" s="30"/>
      <c r="Q197" s="30"/>
      <c r="R197" s="30"/>
      <c r="S197" s="30"/>
      <c r="T197" s="30"/>
      <c r="U197" s="30"/>
      <c r="V197" s="30"/>
      <c r="W197" s="30"/>
      <c r="X197" s="30"/>
      <c r="Y197" s="30"/>
      <c r="Z197" s="30"/>
      <c r="AA197" s="30"/>
      <c r="AB197" s="30"/>
      <c r="AC197" s="30"/>
      <c r="AD197" s="30"/>
      <c r="AE197" s="30"/>
      <c r="AF197" s="30"/>
      <c r="AG197" s="30"/>
      <c r="AH197" s="30"/>
      <c r="AI197" s="30"/>
      <c r="AJ197" s="30"/>
      <c r="AK197" s="30"/>
      <c r="AL197" s="30"/>
      <c r="AM197" s="30"/>
      <c r="AN197" s="30"/>
      <c r="AO197" s="30"/>
      <c r="AP197" s="30"/>
      <c r="AQ197" s="30"/>
      <c r="AR197" s="30"/>
      <c r="AS197" s="30"/>
      <c r="AT197" s="30"/>
      <c r="AU197" s="30"/>
      <c r="AV197" s="30"/>
      <c r="AW197" s="30"/>
      <c r="AX197" s="30"/>
      <c r="AY197" s="30"/>
      <c r="AZ197" s="30"/>
      <c r="BA197" s="30"/>
      <c r="BB197" s="30"/>
      <c r="BC197" s="30"/>
      <c r="BD197" s="30"/>
      <c r="BE197" s="30"/>
      <c r="BF197" s="30"/>
      <c r="BG197" s="30"/>
      <c r="BH197" s="30"/>
      <c r="BI197" s="30"/>
      <c r="BJ197" s="30"/>
      <c r="BK197" s="30"/>
      <c r="BL197" s="30"/>
      <c r="BM197" s="30"/>
      <c r="BN197" s="30"/>
      <c r="BO197" s="30"/>
      <c r="BP197" s="30"/>
      <c r="BQ197" s="30"/>
      <c r="BR197" s="30"/>
      <c r="BS197" s="30"/>
      <c r="BT197" s="30"/>
      <c r="BU197" s="30"/>
      <c r="BV197" s="30"/>
      <c r="BW197" s="30"/>
      <c r="BX197" s="30"/>
      <c r="BY197" s="30"/>
      <c r="BZ197" s="30"/>
      <c r="CA197" s="30"/>
      <c r="CB197" s="30"/>
      <c r="CC197" s="30"/>
      <c r="CD197" s="30"/>
      <c r="CE197" s="30"/>
      <c r="CF197" s="30"/>
      <c r="CG197" s="30"/>
      <c r="CH197" s="30"/>
      <c r="CI197" s="30"/>
      <c r="CJ197" s="30"/>
      <c r="CK197" s="30"/>
      <c r="CL197" s="30"/>
      <c r="CM197" s="30"/>
      <c r="CN197" s="30"/>
      <c r="CO197" s="30"/>
      <c r="CP197" s="30"/>
      <c r="CQ197" s="30"/>
      <c r="CR197" s="30"/>
      <c r="CS197" s="30"/>
      <c r="CT197" s="30"/>
      <c r="CU197" s="30"/>
      <c r="CV197" s="30"/>
      <c r="CW197" s="30"/>
      <c r="CX197" s="30"/>
      <c r="CY197" s="30"/>
      <c r="CZ197" s="30"/>
      <c r="DA197" s="30"/>
      <c r="DB197" s="30"/>
      <c r="DC197" s="30"/>
      <c r="DD197" s="30"/>
      <c r="DE197" s="30"/>
      <c r="DF197" s="30"/>
      <c r="DG197" s="30"/>
      <c r="DH197" s="30"/>
      <c r="DI197" s="30"/>
      <c r="DJ197" s="30"/>
      <c r="DK197" s="30"/>
      <c r="DL197" s="30"/>
      <c r="DM197" s="30"/>
      <c r="DN197" s="30"/>
      <c r="DO197" s="30"/>
      <c r="DP197" s="30"/>
      <c r="DQ197" s="30"/>
      <c r="DR197" s="30"/>
      <c r="DS197" s="30"/>
      <c r="DT197" s="30"/>
      <c r="DU197" s="30"/>
      <c r="DV197" s="30"/>
      <c r="DW197" s="30"/>
      <c r="DX197" s="30"/>
      <c r="DY197" s="30"/>
      <c r="DZ197" s="30"/>
      <c r="EA197" s="30"/>
      <c r="EB197" s="30"/>
      <c r="EC197" s="30"/>
      <c r="ED197" s="30"/>
      <c r="EE197" s="30"/>
      <c r="EF197" s="30"/>
      <c r="EG197" s="30"/>
      <c r="EH197" s="30"/>
      <c r="EI197" s="30"/>
      <c r="EJ197" s="30"/>
      <c r="EK197" s="30"/>
      <c r="EL197" s="30"/>
      <c r="EM197" s="30"/>
      <c r="EN197" s="30"/>
      <c r="EO197" s="30"/>
      <c r="EP197" s="30"/>
      <c r="EQ197" s="30"/>
      <c r="ER197" s="30"/>
      <c r="ES197" s="30"/>
      <c r="ET197" s="30"/>
      <c r="EU197" s="30"/>
      <c r="EV197" s="30"/>
      <c r="EW197" s="30"/>
      <c r="EX197" s="30"/>
      <c r="EY197" s="30"/>
      <c r="EZ197" s="30"/>
      <c r="FA197" s="30"/>
      <c r="FB197" s="30"/>
      <c r="FC197" s="30"/>
      <c r="FD197" s="30"/>
      <c r="FE197" s="30"/>
      <c r="FF197" s="30"/>
      <c r="FG197" s="30"/>
      <c r="FH197" s="30"/>
      <c r="FI197" s="30"/>
      <c r="FJ197" s="30"/>
      <c r="FK197" s="30"/>
      <c r="FL197" s="30"/>
      <c r="FM197" s="30"/>
      <c r="FN197" s="30"/>
      <c r="FO197" s="30"/>
      <c r="FP197" s="30"/>
      <c r="FQ197" s="30"/>
      <c r="FR197" s="30"/>
      <c r="FS197" s="30"/>
      <c r="FT197" s="30"/>
      <c r="FU197" s="30"/>
      <c r="FV197" s="30"/>
      <c r="FW197" s="30"/>
      <c r="FX197" s="30"/>
      <c r="FY197" s="30"/>
      <c r="FZ197" s="30"/>
      <c r="GA197" s="30"/>
      <c r="GB197" s="30"/>
      <c r="GC197" s="30"/>
      <c r="GD197" s="30"/>
      <c r="GE197" s="30"/>
      <c r="GF197" s="30"/>
      <c r="GG197" s="30"/>
      <c r="GH197" s="30"/>
      <c r="GI197" s="30"/>
      <c r="GJ197" s="30"/>
      <c r="GK197" s="30"/>
      <c r="GL197" s="30"/>
      <c r="GM197" s="30"/>
      <c r="GN197" s="30"/>
      <c r="GO197" s="30"/>
      <c r="GP197" s="30"/>
      <c r="GQ197" s="30"/>
      <c r="GR197" s="30"/>
      <c r="GS197" s="30"/>
      <c r="GT197" s="30"/>
      <c r="GU197" s="30"/>
      <c r="GV197" s="30"/>
      <c r="GW197" s="30"/>
      <c r="GX197" s="30"/>
      <c r="GY197" s="30"/>
      <c r="GZ197" s="30"/>
      <c r="HA197" s="30"/>
      <c r="HB197" s="30"/>
      <c r="HC197" s="30"/>
      <c r="HD197" s="30"/>
      <c r="HE197" s="30"/>
      <c r="HF197" s="30"/>
      <c r="HG197" s="30"/>
      <c r="HH197" s="30"/>
      <c r="HI197" s="30"/>
      <c r="HJ197" s="30"/>
      <c r="HK197" s="30"/>
      <c r="HL197" s="30"/>
      <c r="HM197" s="30"/>
      <c r="HN197" s="30"/>
      <c r="HO197" s="30"/>
      <c r="HP197" s="30"/>
      <c r="HQ197" s="30"/>
      <c r="HR197" s="30"/>
      <c r="HS197" s="30"/>
      <c r="HT197" s="30"/>
    </row>
    <row r="198" spans="1:228" s="30" customFormat="1" x14ac:dyDescent="0.2">
      <c r="A198" s="1"/>
      <c r="B198" s="21">
        <v>1</v>
      </c>
      <c r="C198" s="10" t="s">
        <v>179</v>
      </c>
      <c r="D198" s="6"/>
      <c r="E198" s="6"/>
      <c r="F198" s="50"/>
      <c r="G198" s="149"/>
      <c r="H198" s="31"/>
    </row>
    <row r="199" spans="1:228" s="30" customFormat="1" ht="24" x14ac:dyDescent="0.2">
      <c r="A199" s="1"/>
      <c r="B199" s="70"/>
      <c r="C199" s="23" t="s">
        <v>142</v>
      </c>
      <c r="D199" s="139"/>
      <c r="E199" s="71"/>
      <c r="F199" s="50"/>
      <c r="G199" s="149"/>
      <c r="H199" s="31"/>
    </row>
    <row r="200" spans="1:228" s="30" customFormat="1" ht="72" x14ac:dyDescent="0.2">
      <c r="A200" s="1"/>
      <c r="B200" s="70"/>
      <c r="C200" s="23" t="s">
        <v>140</v>
      </c>
      <c r="D200" s="139"/>
      <c r="E200" s="71"/>
      <c r="F200" s="50"/>
      <c r="G200" s="149"/>
      <c r="H200" s="31"/>
    </row>
    <row r="201" spans="1:228" s="30" customFormat="1" ht="36" x14ac:dyDescent="0.2">
      <c r="A201" s="1"/>
      <c r="B201" s="70"/>
      <c r="C201" s="23" t="s">
        <v>141</v>
      </c>
      <c r="D201" s="139"/>
      <c r="E201" s="71"/>
      <c r="F201" s="50"/>
      <c r="G201" s="149"/>
      <c r="H201" s="31"/>
    </row>
    <row r="202" spans="1:228" s="30" customFormat="1" ht="120" x14ac:dyDescent="0.2">
      <c r="A202" s="1"/>
      <c r="B202" s="70"/>
      <c r="C202" s="54" t="s">
        <v>139</v>
      </c>
      <c r="D202" s="139"/>
      <c r="E202" s="71"/>
      <c r="F202" s="50"/>
      <c r="G202" s="149"/>
      <c r="H202" s="31"/>
    </row>
    <row r="203" spans="1:228" s="30" customFormat="1" ht="144" x14ac:dyDescent="0.2">
      <c r="A203" s="1"/>
      <c r="B203" s="70"/>
      <c r="C203" s="54" t="s">
        <v>220</v>
      </c>
      <c r="D203" s="139"/>
      <c r="E203" s="71"/>
      <c r="F203" s="50"/>
      <c r="G203" s="149"/>
      <c r="H203" s="31"/>
    </row>
    <row r="204" spans="1:228" s="30" customFormat="1" ht="48" x14ac:dyDescent="0.2">
      <c r="A204" s="1"/>
      <c r="B204" s="70"/>
      <c r="C204" s="56" t="s">
        <v>203</v>
      </c>
      <c r="D204" s="139"/>
      <c r="E204" s="71"/>
      <c r="F204" s="50"/>
      <c r="G204" s="149"/>
      <c r="H204" s="31"/>
    </row>
    <row r="205" spans="1:228" s="30" customFormat="1" ht="24" x14ac:dyDescent="0.2">
      <c r="A205" s="1"/>
      <c r="B205" s="70"/>
      <c r="C205" s="56" t="s">
        <v>181</v>
      </c>
      <c r="D205" s="139"/>
      <c r="E205" s="71"/>
      <c r="F205" s="50"/>
      <c r="G205" s="149"/>
      <c r="H205" s="31"/>
    </row>
    <row r="206" spans="1:228" s="30" customFormat="1" x14ac:dyDescent="0.2">
      <c r="A206" s="1"/>
      <c r="B206" s="73"/>
      <c r="C206" s="117" t="s">
        <v>183</v>
      </c>
      <c r="D206" s="139"/>
      <c r="E206" s="71"/>
      <c r="F206" s="50"/>
      <c r="G206" s="149"/>
      <c r="H206" s="31"/>
    </row>
    <row r="207" spans="1:228" s="30" customFormat="1" x14ac:dyDescent="0.2">
      <c r="A207" s="1"/>
      <c r="B207" s="73"/>
      <c r="C207" s="117" t="s">
        <v>182</v>
      </c>
      <c r="D207" s="139"/>
      <c r="E207" s="71"/>
      <c r="F207" s="50"/>
      <c r="G207" s="149"/>
      <c r="H207" s="31"/>
    </row>
    <row r="208" spans="1:228" s="30" customFormat="1" ht="24" x14ac:dyDescent="0.2">
      <c r="A208" s="1"/>
      <c r="B208" s="70"/>
      <c r="C208" s="54" t="s">
        <v>143</v>
      </c>
      <c r="D208" s="139"/>
      <c r="E208" s="71"/>
      <c r="F208" s="50"/>
      <c r="G208" s="149"/>
      <c r="H208" s="31"/>
    </row>
    <row r="209" spans="1:8" s="30" customFormat="1" x14ac:dyDescent="0.2">
      <c r="A209" s="1"/>
      <c r="B209" s="72"/>
      <c r="C209" s="54" t="s">
        <v>144</v>
      </c>
      <c r="D209" s="144"/>
      <c r="E209" s="145"/>
      <c r="F209" s="50"/>
      <c r="G209" s="149"/>
      <c r="H209" s="31"/>
    </row>
    <row r="210" spans="1:8" s="30" customFormat="1" ht="24" x14ac:dyDescent="0.2">
      <c r="A210" s="1"/>
      <c r="B210" s="72"/>
      <c r="C210" s="54" t="s">
        <v>180</v>
      </c>
      <c r="D210" s="144"/>
      <c r="E210" s="145"/>
      <c r="F210" s="50"/>
      <c r="G210" s="149"/>
      <c r="H210" s="31"/>
    </row>
    <row r="211" spans="1:8" s="30" customFormat="1" ht="24" x14ac:dyDescent="0.2">
      <c r="A211" s="1"/>
      <c r="B211" s="72"/>
      <c r="C211" s="7" t="s">
        <v>184</v>
      </c>
      <c r="D211" s="144"/>
      <c r="E211" s="145"/>
      <c r="F211" s="50"/>
      <c r="G211" s="149"/>
      <c r="H211" s="31"/>
    </row>
    <row r="212" spans="1:8" s="30" customFormat="1" x14ac:dyDescent="0.2">
      <c r="A212" s="1"/>
      <c r="B212" s="73"/>
      <c r="C212" s="56"/>
      <c r="D212" s="139" t="s">
        <v>0</v>
      </c>
      <c r="E212" s="71">
        <v>1</v>
      </c>
      <c r="F212" s="50"/>
      <c r="G212" s="149">
        <f>F212*E212</f>
        <v>0</v>
      </c>
      <c r="H212" s="31"/>
    </row>
    <row r="213" spans="1:8" s="30" customFormat="1" ht="24" x14ac:dyDescent="0.2">
      <c r="A213" s="1"/>
      <c r="B213" s="21">
        <v>2</v>
      </c>
      <c r="C213" s="56" t="s">
        <v>185</v>
      </c>
      <c r="D213" s="139"/>
      <c r="E213" s="71"/>
      <c r="F213" s="50"/>
      <c r="G213" s="149"/>
      <c r="H213" s="31"/>
    </row>
    <row r="214" spans="1:8" s="30" customFormat="1" ht="24" x14ac:dyDescent="0.2">
      <c r="A214" s="1"/>
      <c r="B214" s="73"/>
      <c r="C214" s="56" t="s">
        <v>186</v>
      </c>
      <c r="D214" s="139"/>
      <c r="E214" s="71"/>
      <c r="F214" s="50"/>
      <c r="G214" s="149"/>
      <c r="H214" s="31"/>
    </row>
    <row r="215" spans="1:8" s="30" customFormat="1" x14ac:dyDescent="0.2">
      <c r="A215" s="1"/>
      <c r="B215" s="73"/>
      <c r="C215" s="56" t="s">
        <v>187</v>
      </c>
      <c r="D215" s="139"/>
      <c r="E215" s="71"/>
      <c r="F215" s="50"/>
      <c r="G215" s="149"/>
      <c r="H215" s="31"/>
    </row>
    <row r="216" spans="1:8" s="30" customFormat="1" x14ac:dyDescent="0.2">
      <c r="A216" s="1"/>
      <c r="B216" s="73"/>
      <c r="C216" s="56" t="s">
        <v>188</v>
      </c>
      <c r="D216" s="139"/>
      <c r="E216" s="71"/>
      <c r="F216" s="50"/>
      <c r="G216" s="149"/>
      <c r="H216" s="31"/>
    </row>
    <row r="217" spans="1:8" s="30" customFormat="1" x14ac:dyDescent="0.2">
      <c r="A217" s="1"/>
      <c r="B217" s="73"/>
      <c r="C217" s="56" t="s">
        <v>189</v>
      </c>
      <c r="D217" s="139"/>
      <c r="E217" s="71"/>
      <c r="F217" s="50"/>
      <c r="G217" s="149"/>
      <c r="H217" s="31"/>
    </row>
    <row r="218" spans="1:8" s="30" customFormat="1" x14ac:dyDescent="0.2">
      <c r="A218" s="1"/>
      <c r="B218" s="73"/>
      <c r="C218" s="56" t="s">
        <v>190</v>
      </c>
      <c r="D218" s="139"/>
      <c r="E218" s="71"/>
      <c r="F218" s="50"/>
      <c r="G218" s="149"/>
      <c r="H218" s="31"/>
    </row>
    <row r="219" spans="1:8" s="30" customFormat="1" x14ac:dyDescent="0.2">
      <c r="A219" s="1"/>
      <c r="B219" s="73"/>
      <c r="C219" s="56" t="s">
        <v>191</v>
      </c>
      <c r="D219" s="139"/>
      <c r="E219" s="71"/>
      <c r="F219" s="50"/>
      <c r="G219" s="149"/>
      <c r="H219" s="31"/>
    </row>
    <row r="220" spans="1:8" s="30" customFormat="1" x14ac:dyDescent="0.2">
      <c r="A220" s="1"/>
      <c r="B220" s="73"/>
      <c r="C220" s="56" t="s">
        <v>192</v>
      </c>
      <c r="D220" s="139"/>
      <c r="E220" s="71"/>
      <c r="F220" s="50"/>
      <c r="G220" s="149"/>
      <c r="H220" s="31"/>
    </row>
    <row r="221" spans="1:8" s="30" customFormat="1" x14ac:dyDescent="0.2">
      <c r="A221" s="1"/>
      <c r="B221" s="73"/>
      <c r="C221" s="56" t="s">
        <v>193</v>
      </c>
      <c r="D221" s="139"/>
      <c r="E221" s="71"/>
      <c r="F221" s="50"/>
      <c r="G221" s="149"/>
      <c r="H221" s="31"/>
    </row>
    <row r="222" spans="1:8" s="30" customFormat="1" x14ac:dyDescent="0.2">
      <c r="A222" s="1"/>
      <c r="B222" s="73"/>
      <c r="C222" s="56" t="s">
        <v>194</v>
      </c>
      <c r="D222" s="139"/>
      <c r="E222" s="71"/>
      <c r="F222" s="50"/>
      <c r="G222" s="149"/>
      <c r="H222" s="31"/>
    </row>
    <row r="223" spans="1:8" s="30" customFormat="1" x14ac:dyDescent="0.2">
      <c r="A223" s="1"/>
      <c r="B223" s="73"/>
      <c r="C223" s="56" t="s">
        <v>195</v>
      </c>
      <c r="D223" s="139"/>
      <c r="E223" s="71"/>
      <c r="F223" s="50"/>
      <c r="G223" s="149"/>
      <c r="H223" s="31"/>
    </row>
    <row r="224" spans="1:8" s="30" customFormat="1" x14ac:dyDescent="0.2">
      <c r="A224" s="1"/>
      <c r="B224" s="73"/>
      <c r="C224" s="56" t="s">
        <v>196</v>
      </c>
      <c r="D224" s="139"/>
      <c r="E224" s="71"/>
      <c r="F224" s="50"/>
      <c r="G224" s="149"/>
      <c r="H224" s="31"/>
    </row>
    <row r="225" spans="1:228" s="30" customFormat="1" x14ac:dyDescent="0.2">
      <c r="A225" s="1"/>
      <c r="B225" s="73"/>
      <c r="C225" s="56" t="s">
        <v>197</v>
      </c>
      <c r="D225" s="139"/>
      <c r="E225" s="71"/>
      <c r="F225" s="50"/>
      <c r="G225" s="149"/>
      <c r="H225" s="31"/>
    </row>
    <row r="226" spans="1:228" s="30" customFormat="1" x14ac:dyDescent="0.2">
      <c r="A226" s="1"/>
      <c r="B226" s="73"/>
      <c r="C226" s="56" t="s">
        <v>198</v>
      </c>
      <c r="D226" s="139"/>
      <c r="E226" s="71"/>
      <c r="F226" s="50"/>
      <c r="G226" s="149"/>
      <c r="H226" s="31"/>
    </row>
    <row r="227" spans="1:228" s="30" customFormat="1" x14ac:dyDescent="0.2">
      <c r="A227" s="1"/>
      <c r="B227" s="73"/>
      <c r="C227" s="56" t="s">
        <v>199</v>
      </c>
      <c r="D227" s="139"/>
      <c r="E227" s="71"/>
      <c r="F227" s="50"/>
      <c r="G227" s="149"/>
      <c r="H227" s="31"/>
    </row>
    <row r="228" spans="1:228" s="30" customFormat="1" ht="24" x14ac:dyDescent="0.2">
      <c r="A228" s="1"/>
      <c r="B228" s="21"/>
      <c r="C228" s="118" t="s">
        <v>200</v>
      </c>
      <c r="D228" s="6"/>
      <c r="E228" s="6"/>
      <c r="F228" s="50"/>
      <c r="G228" s="149"/>
      <c r="H228" s="31"/>
    </row>
    <row r="229" spans="1:228" s="30" customFormat="1" ht="24" x14ac:dyDescent="0.2">
      <c r="A229" s="1"/>
      <c r="B229" s="21"/>
      <c r="C229" s="56" t="s">
        <v>204</v>
      </c>
      <c r="D229" s="6"/>
      <c r="E229" s="6"/>
      <c r="F229" s="50"/>
      <c r="G229" s="149"/>
      <c r="H229" s="31"/>
    </row>
    <row r="230" spans="1:228" s="30" customFormat="1" x14ac:dyDescent="0.2">
      <c r="A230" s="1"/>
      <c r="B230" s="73"/>
      <c r="C230" s="56" t="s">
        <v>201</v>
      </c>
      <c r="D230" s="139"/>
      <c r="E230" s="71"/>
      <c r="F230" s="50"/>
      <c r="G230" s="149"/>
      <c r="H230" s="31"/>
    </row>
    <row r="231" spans="1:228" s="30" customFormat="1" x14ac:dyDescent="0.2">
      <c r="A231" s="1"/>
      <c r="B231" s="73"/>
      <c r="C231" s="56" t="s">
        <v>202</v>
      </c>
      <c r="D231" s="139" t="s">
        <v>2</v>
      </c>
      <c r="E231" s="71">
        <v>1</v>
      </c>
      <c r="F231" s="50"/>
      <c r="G231" s="149">
        <f>F231*E231</f>
        <v>0</v>
      </c>
      <c r="H231" s="31"/>
    </row>
    <row r="232" spans="1:228" s="30" customFormat="1" x14ac:dyDescent="0.2">
      <c r="A232" s="1"/>
      <c r="B232" s="21"/>
      <c r="C232" s="4"/>
      <c r="D232" s="6"/>
      <c r="E232" s="6"/>
      <c r="F232" s="50"/>
      <c r="G232" s="149"/>
      <c r="H232" s="31"/>
    </row>
    <row r="233" spans="1:228" s="30" customFormat="1" ht="84" x14ac:dyDescent="0.2">
      <c r="A233" s="1"/>
      <c r="B233" s="21">
        <v>3</v>
      </c>
      <c r="C233" s="23" t="s">
        <v>205</v>
      </c>
      <c r="D233" s="22"/>
      <c r="E233" s="22"/>
      <c r="F233" s="50"/>
      <c r="G233" s="149"/>
      <c r="H233" s="16"/>
      <c r="I233" s="2"/>
      <c r="J233" s="2"/>
      <c r="K233" s="2"/>
      <c r="L233" s="2"/>
      <c r="M233" s="2"/>
      <c r="N233" s="2"/>
      <c r="O233" s="2"/>
      <c r="P233" s="2"/>
      <c r="Q233" s="2"/>
      <c r="R233" s="2"/>
      <c r="S233" s="2"/>
      <c r="T233" s="2"/>
      <c r="U233" s="2"/>
      <c r="V233" s="2"/>
      <c r="W233" s="2"/>
      <c r="X233" s="2"/>
      <c r="Y233" s="2"/>
      <c r="Z233" s="2"/>
      <c r="AA233" s="2"/>
      <c r="AB233" s="2"/>
      <c r="AC233" s="2"/>
      <c r="AD233" s="2"/>
      <c r="AE233" s="2"/>
      <c r="AF233" s="2"/>
      <c r="AG233" s="2"/>
      <c r="AH233" s="2"/>
      <c r="AI233" s="2"/>
      <c r="AJ233" s="2"/>
      <c r="AK233" s="2"/>
      <c r="AL233" s="2"/>
      <c r="AM233" s="2"/>
      <c r="AN233" s="2"/>
      <c r="AO233" s="2"/>
      <c r="AP233" s="2"/>
      <c r="AQ233" s="2"/>
      <c r="AR233" s="2"/>
      <c r="AS233" s="2"/>
      <c r="AT233" s="2"/>
      <c r="AU233" s="2"/>
      <c r="AV233" s="2"/>
      <c r="AW233" s="2"/>
      <c r="AX233" s="2"/>
      <c r="AY233" s="2"/>
      <c r="AZ233" s="2"/>
      <c r="BA233" s="2"/>
      <c r="BB233" s="2"/>
      <c r="BC233" s="2"/>
      <c r="BD233" s="2"/>
      <c r="BE233" s="2"/>
      <c r="BF233" s="2"/>
      <c r="BG233" s="2"/>
      <c r="BH233" s="2"/>
      <c r="BI233" s="2"/>
      <c r="BJ233" s="2"/>
      <c r="BK233" s="2"/>
      <c r="BL233" s="2"/>
      <c r="BM233" s="2"/>
      <c r="BN233" s="2"/>
      <c r="BO233" s="2"/>
      <c r="BP233" s="2"/>
      <c r="BQ233" s="2"/>
      <c r="BR233" s="2"/>
      <c r="BS233" s="2"/>
      <c r="BT233" s="2"/>
      <c r="BU233" s="2"/>
      <c r="BV233" s="2"/>
      <c r="BW233" s="2"/>
      <c r="BX233" s="2"/>
      <c r="BY233" s="2"/>
      <c r="BZ233" s="2"/>
      <c r="CA233" s="2"/>
      <c r="CB233" s="2"/>
      <c r="CC233" s="2"/>
      <c r="CD233" s="2"/>
      <c r="CE233" s="2"/>
      <c r="CF233" s="2"/>
      <c r="CG233" s="2"/>
      <c r="CH233" s="2"/>
      <c r="CI233" s="2"/>
      <c r="CJ233" s="2"/>
      <c r="CK233" s="2"/>
      <c r="CL233" s="2"/>
      <c r="CM233" s="2"/>
      <c r="CN233" s="2"/>
      <c r="CO233" s="2"/>
      <c r="CP233" s="2"/>
      <c r="CQ233" s="2"/>
      <c r="CR233" s="2"/>
      <c r="CS233" s="2"/>
      <c r="CT233" s="2"/>
      <c r="CU233" s="2"/>
      <c r="CV233" s="2"/>
      <c r="CW233" s="2"/>
      <c r="CX233" s="2"/>
      <c r="CY233" s="2"/>
      <c r="CZ233" s="2"/>
      <c r="DA233" s="2"/>
      <c r="DB233" s="2"/>
      <c r="DC233" s="2"/>
      <c r="DD233" s="2"/>
      <c r="DE233" s="2"/>
      <c r="DF233" s="2"/>
      <c r="DG233" s="2"/>
      <c r="DH233" s="2"/>
      <c r="DI233" s="2"/>
      <c r="DJ233" s="2"/>
      <c r="DK233" s="2"/>
      <c r="DL233" s="2"/>
      <c r="DM233" s="2"/>
      <c r="DN233" s="2"/>
      <c r="DO233" s="2"/>
      <c r="DP233" s="2"/>
      <c r="DQ233" s="2"/>
      <c r="DR233" s="2"/>
      <c r="DS233" s="2"/>
      <c r="DT233" s="2"/>
      <c r="DU233" s="2"/>
      <c r="DV233" s="2"/>
      <c r="DW233" s="2"/>
      <c r="DX233" s="2"/>
      <c r="DY233" s="2"/>
      <c r="DZ233" s="2"/>
      <c r="EA233" s="2"/>
      <c r="EB233" s="2"/>
      <c r="EC233" s="2"/>
      <c r="ED233" s="2"/>
      <c r="EE233" s="2"/>
      <c r="EF233" s="2"/>
      <c r="EG233" s="2"/>
      <c r="EH233" s="2"/>
      <c r="EI233" s="2"/>
      <c r="EJ233" s="2"/>
      <c r="EK233" s="2"/>
      <c r="EL233" s="2"/>
      <c r="EM233" s="2"/>
      <c r="EN233" s="2"/>
      <c r="EO233" s="2"/>
      <c r="EP233" s="2"/>
      <c r="EQ233" s="2"/>
      <c r="ER233" s="2"/>
      <c r="ES233" s="2"/>
      <c r="ET233" s="2"/>
      <c r="EU233" s="2"/>
      <c r="EV233" s="2"/>
      <c r="EW233" s="2"/>
      <c r="EX233" s="2"/>
      <c r="EY233" s="2"/>
      <c r="EZ233" s="2"/>
      <c r="FA233" s="2"/>
      <c r="FB233" s="2"/>
      <c r="FC233" s="2"/>
      <c r="FD233" s="2"/>
      <c r="FE233" s="2"/>
      <c r="FF233" s="2"/>
      <c r="FG233" s="2"/>
      <c r="FH233" s="2"/>
      <c r="FI233" s="2"/>
      <c r="FJ233" s="2"/>
      <c r="FK233" s="2"/>
      <c r="FL233" s="2"/>
      <c r="FM233" s="2"/>
      <c r="FN233" s="2"/>
      <c r="FO233" s="2"/>
      <c r="FP233" s="2"/>
      <c r="FQ233" s="2"/>
      <c r="FR233" s="2"/>
      <c r="FS233" s="2"/>
      <c r="FT233" s="2"/>
      <c r="FU233" s="2"/>
      <c r="FV233" s="2"/>
      <c r="FW233" s="2"/>
      <c r="FX233" s="2"/>
      <c r="FY233" s="2"/>
      <c r="FZ233" s="2"/>
      <c r="GA233" s="2"/>
      <c r="GB233" s="2"/>
      <c r="GC233" s="2"/>
      <c r="GD233" s="2"/>
      <c r="GE233" s="2"/>
      <c r="GF233" s="2"/>
      <c r="GG233" s="2"/>
      <c r="GH233" s="2"/>
      <c r="GI233" s="2"/>
      <c r="GJ233" s="2"/>
      <c r="GK233" s="2"/>
      <c r="GL233" s="2"/>
      <c r="GM233" s="2"/>
      <c r="GN233" s="2"/>
      <c r="GO233" s="2"/>
      <c r="GP233" s="2"/>
      <c r="GQ233" s="2"/>
      <c r="GR233" s="2"/>
      <c r="GS233" s="2"/>
      <c r="GT233" s="2"/>
      <c r="GU233" s="2"/>
      <c r="GV233" s="2"/>
      <c r="GW233" s="2"/>
      <c r="GX233" s="2"/>
      <c r="GY233" s="2"/>
      <c r="GZ233" s="2"/>
      <c r="HA233" s="2"/>
      <c r="HB233" s="2"/>
      <c r="HC233" s="2"/>
      <c r="HD233" s="2"/>
      <c r="HE233" s="2"/>
      <c r="HF233" s="2"/>
      <c r="HG233" s="2"/>
      <c r="HH233" s="2"/>
      <c r="HI233" s="2"/>
      <c r="HJ233" s="2"/>
      <c r="HK233" s="2"/>
      <c r="HL233" s="2"/>
      <c r="HM233" s="2"/>
      <c r="HN233" s="2"/>
      <c r="HO233" s="2"/>
      <c r="HP233" s="2"/>
      <c r="HQ233" s="2"/>
      <c r="HR233" s="2"/>
      <c r="HS233" s="2"/>
      <c r="HT233" s="2"/>
    </row>
    <row r="234" spans="1:228" s="30" customFormat="1" x14ac:dyDescent="0.2">
      <c r="A234" s="1"/>
      <c r="B234" s="21"/>
      <c r="C234" s="24" t="s">
        <v>206</v>
      </c>
      <c r="D234" s="22"/>
      <c r="E234" s="22"/>
      <c r="F234" s="50"/>
      <c r="G234" s="149"/>
      <c r="H234" s="16"/>
      <c r="I234" s="2"/>
      <c r="J234" s="2"/>
      <c r="K234" s="2"/>
      <c r="L234" s="2"/>
      <c r="M234" s="2"/>
      <c r="N234" s="2"/>
      <c r="O234" s="2"/>
      <c r="P234" s="2"/>
      <c r="Q234" s="2"/>
      <c r="R234" s="2"/>
      <c r="S234" s="2"/>
      <c r="T234" s="2"/>
      <c r="U234" s="2"/>
      <c r="V234" s="2"/>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c r="AX234" s="2"/>
      <c r="AY234" s="2"/>
      <c r="AZ234" s="2"/>
      <c r="BA234" s="2"/>
      <c r="BB234" s="2"/>
      <c r="BC234" s="2"/>
      <c r="BD234" s="2"/>
      <c r="BE234" s="2"/>
      <c r="BF234" s="2"/>
      <c r="BG234" s="2"/>
      <c r="BH234" s="2"/>
      <c r="BI234" s="2"/>
      <c r="BJ234" s="2"/>
      <c r="BK234" s="2"/>
      <c r="BL234" s="2"/>
      <c r="BM234" s="2"/>
      <c r="BN234" s="2"/>
      <c r="BO234" s="2"/>
      <c r="BP234" s="2"/>
      <c r="BQ234" s="2"/>
      <c r="BR234" s="2"/>
      <c r="BS234" s="2"/>
      <c r="BT234" s="2"/>
      <c r="BU234" s="2"/>
      <c r="BV234" s="2"/>
      <c r="BW234" s="2"/>
      <c r="BX234" s="2"/>
      <c r="BY234" s="2"/>
      <c r="BZ234" s="2"/>
      <c r="CA234" s="2"/>
      <c r="CB234" s="2"/>
      <c r="CC234" s="2"/>
      <c r="CD234" s="2"/>
      <c r="CE234" s="2"/>
      <c r="CF234" s="2"/>
      <c r="CG234" s="2"/>
      <c r="CH234" s="2"/>
      <c r="CI234" s="2"/>
      <c r="CJ234" s="2"/>
      <c r="CK234" s="2"/>
      <c r="CL234" s="2"/>
      <c r="CM234" s="2"/>
      <c r="CN234" s="2"/>
      <c r="CO234" s="2"/>
      <c r="CP234" s="2"/>
      <c r="CQ234" s="2"/>
      <c r="CR234" s="2"/>
      <c r="CS234" s="2"/>
      <c r="CT234" s="2"/>
      <c r="CU234" s="2"/>
      <c r="CV234" s="2"/>
      <c r="CW234" s="2"/>
      <c r="CX234" s="2"/>
      <c r="CY234" s="2"/>
      <c r="CZ234" s="2"/>
      <c r="DA234" s="2"/>
      <c r="DB234" s="2"/>
      <c r="DC234" s="2"/>
      <c r="DD234" s="2"/>
      <c r="DE234" s="2"/>
      <c r="DF234" s="2"/>
      <c r="DG234" s="2"/>
      <c r="DH234" s="2"/>
      <c r="DI234" s="2"/>
      <c r="DJ234" s="2"/>
      <c r="DK234" s="2"/>
      <c r="DL234" s="2"/>
      <c r="DM234" s="2"/>
      <c r="DN234" s="2"/>
      <c r="DO234" s="2"/>
      <c r="DP234" s="2"/>
      <c r="DQ234" s="2"/>
      <c r="DR234" s="2"/>
      <c r="DS234" s="2"/>
      <c r="DT234" s="2"/>
      <c r="DU234" s="2"/>
      <c r="DV234" s="2"/>
      <c r="DW234" s="2"/>
      <c r="DX234" s="2"/>
      <c r="DY234" s="2"/>
      <c r="DZ234" s="2"/>
      <c r="EA234" s="2"/>
      <c r="EB234" s="2"/>
      <c r="EC234" s="2"/>
      <c r="ED234" s="2"/>
      <c r="EE234" s="2"/>
      <c r="EF234" s="2"/>
      <c r="EG234" s="2"/>
      <c r="EH234" s="2"/>
      <c r="EI234" s="2"/>
      <c r="EJ234" s="2"/>
      <c r="EK234" s="2"/>
      <c r="EL234" s="2"/>
      <c r="EM234" s="2"/>
      <c r="EN234" s="2"/>
      <c r="EO234" s="2"/>
      <c r="EP234" s="2"/>
      <c r="EQ234" s="2"/>
      <c r="ER234" s="2"/>
      <c r="ES234" s="2"/>
      <c r="ET234" s="2"/>
      <c r="EU234" s="2"/>
      <c r="EV234" s="2"/>
      <c r="EW234" s="2"/>
      <c r="EX234" s="2"/>
      <c r="EY234" s="2"/>
      <c r="EZ234" s="2"/>
      <c r="FA234" s="2"/>
      <c r="FB234" s="2"/>
      <c r="FC234" s="2"/>
      <c r="FD234" s="2"/>
      <c r="FE234" s="2"/>
      <c r="FF234" s="2"/>
      <c r="FG234" s="2"/>
      <c r="FH234" s="2"/>
      <c r="FI234" s="2"/>
      <c r="FJ234" s="2"/>
      <c r="FK234" s="2"/>
      <c r="FL234" s="2"/>
      <c r="FM234" s="2"/>
      <c r="FN234" s="2"/>
      <c r="FO234" s="2"/>
      <c r="FP234" s="2"/>
      <c r="FQ234" s="2"/>
      <c r="FR234" s="2"/>
      <c r="FS234" s="2"/>
      <c r="FT234" s="2"/>
      <c r="FU234" s="2"/>
      <c r="FV234" s="2"/>
      <c r="FW234" s="2"/>
      <c r="FX234" s="2"/>
      <c r="FY234" s="2"/>
      <c r="FZ234" s="2"/>
      <c r="GA234" s="2"/>
      <c r="GB234" s="2"/>
      <c r="GC234" s="2"/>
      <c r="GD234" s="2"/>
      <c r="GE234" s="2"/>
      <c r="GF234" s="2"/>
      <c r="GG234" s="2"/>
      <c r="GH234" s="2"/>
      <c r="GI234" s="2"/>
      <c r="GJ234" s="2"/>
      <c r="GK234" s="2"/>
      <c r="GL234" s="2"/>
      <c r="GM234" s="2"/>
      <c r="GN234" s="2"/>
      <c r="GO234" s="2"/>
      <c r="GP234" s="2"/>
      <c r="GQ234" s="2"/>
      <c r="GR234" s="2"/>
      <c r="GS234" s="2"/>
      <c r="GT234" s="2"/>
      <c r="GU234" s="2"/>
      <c r="GV234" s="2"/>
      <c r="GW234" s="2"/>
      <c r="GX234" s="2"/>
      <c r="GY234" s="2"/>
      <c r="GZ234" s="2"/>
      <c r="HA234" s="2"/>
      <c r="HB234" s="2"/>
      <c r="HC234" s="2"/>
      <c r="HD234" s="2"/>
      <c r="HE234" s="2"/>
      <c r="HF234" s="2"/>
      <c r="HG234" s="2"/>
      <c r="HH234" s="2"/>
      <c r="HI234" s="2"/>
      <c r="HJ234" s="2"/>
      <c r="HK234" s="2"/>
      <c r="HL234" s="2"/>
      <c r="HM234" s="2"/>
      <c r="HN234" s="2"/>
      <c r="HO234" s="2"/>
      <c r="HP234" s="2"/>
      <c r="HQ234" s="2"/>
      <c r="HR234" s="2"/>
      <c r="HS234" s="2"/>
      <c r="HT234" s="2"/>
    </row>
    <row r="235" spans="1:228" s="30" customFormat="1" x14ac:dyDescent="0.2">
      <c r="A235" s="1"/>
      <c r="B235" s="21"/>
      <c r="C235" s="24" t="s">
        <v>145</v>
      </c>
      <c r="D235" s="22"/>
      <c r="E235" s="22"/>
      <c r="F235" s="50"/>
      <c r="G235" s="149"/>
      <c r="H235" s="16"/>
      <c r="I235" s="2"/>
      <c r="J235" s="2"/>
      <c r="K235" s="2"/>
      <c r="L235" s="2"/>
      <c r="M235" s="2"/>
      <c r="N235" s="2"/>
      <c r="O235" s="2"/>
      <c r="P235" s="2"/>
      <c r="Q235" s="2"/>
      <c r="R235" s="2"/>
      <c r="S235" s="2"/>
      <c r="T235" s="2"/>
      <c r="U235" s="2"/>
      <c r="V235" s="2"/>
      <c r="W235" s="2"/>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c r="AX235" s="2"/>
      <c r="AY235" s="2"/>
      <c r="AZ235" s="2"/>
      <c r="BA235" s="2"/>
      <c r="BB235" s="2"/>
      <c r="BC235" s="2"/>
      <c r="BD235" s="2"/>
      <c r="BE235" s="2"/>
      <c r="BF235" s="2"/>
      <c r="BG235" s="2"/>
      <c r="BH235" s="2"/>
      <c r="BI235" s="2"/>
      <c r="BJ235" s="2"/>
      <c r="BK235" s="2"/>
      <c r="BL235" s="2"/>
      <c r="BM235" s="2"/>
      <c r="BN235" s="2"/>
      <c r="BO235" s="2"/>
      <c r="BP235" s="2"/>
      <c r="BQ235" s="2"/>
      <c r="BR235" s="2"/>
      <c r="BS235" s="2"/>
      <c r="BT235" s="2"/>
      <c r="BU235" s="2"/>
      <c r="BV235" s="2"/>
      <c r="BW235" s="2"/>
      <c r="BX235" s="2"/>
      <c r="BY235" s="2"/>
      <c r="BZ235" s="2"/>
      <c r="CA235" s="2"/>
      <c r="CB235" s="2"/>
      <c r="CC235" s="2"/>
      <c r="CD235" s="2"/>
      <c r="CE235" s="2"/>
      <c r="CF235" s="2"/>
      <c r="CG235" s="2"/>
      <c r="CH235" s="2"/>
      <c r="CI235" s="2"/>
      <c r="CJ235" s="2"/>
      <c r="CK235" s="2"/>
      <c r="CL235" s="2"/>
      <c r="CM235" s="2"/>
      <c r="CN235" s="2"/>
      <c r="CO235" s="2"/>
      <c r="CP235" s="2"/>
      <c r="CQ235" s="2"/>
      <c r="CR235" s="2"/>
      <c r="CS235" s="2"/>
      <c r="CT235" s="2"/>
      <c r="CU235" s="2"/>
      <c r="CV235" s="2"/>
      <c r="CW235" s="2"/>
      <c r="CX235" s="2"/>
      <c r="CY235" s="2"/>
      <c r="CZ235" s="2"/>
      <c r="DA235" s="2"/>
      <c r="DB235" s="2"/>
      <c r="DC235" s="2"/>
      <c r="DD235" s="2"/>
      <c r="DE235" s="2"/>
      <c r="DF235" s="2"/>
      <c r="DG235" s="2"/>
      <c r="DH235" s="2"/>
      <c r="DI235" s="2"/>
      <c r="DJ235" s="2"/>
      <c r="DK235" s="2"/>
      <c r="DL235" s="2"/>
      <c r="DM235" s="2"/>
      <c r="DN235" s="2"/>
      <c r="DO235" s="2"/>
      <c r="DP235" s="2"/>
      <c r="DQ235" s="2"/>
      <c r="DR235" s="2"/>
      <c r="DS235" s="2"/>
      <c r="DT235" s="2"/>
      <c r="DU235" s="2"/>
      <c r="DV235" s="2"/>
      <c r="DW235" s="2"/>
      <c r="DX235" s="2"/>
      <c r="DY235" s="2"/>
      <c r="DZ235" s="2"/>
      <c r="EA235" s="2"/>
      <c r="EB235" s="2"/>
      <c r="EC235" s="2"/>
      <c r="ED235" s="2"/>
      <c r="EE235" s="2"/>
      <c r="EF235" s="2"/>
      <c r="EG235" s="2"/>
      <c r="EH235" s="2"/>
      <c r="EI235" s="2"/>
      <c r="EJ235" s="2"/>
      <c r="EK235" s="2"/>
      <c r="EL235" s="2"/>
      <c r="EM235" s="2"/>
      <c r="EN235" s="2"/>
      <c r="EO235" s="2"/>
      <c r="EP235" s="2"/>
      <c r="EQ235" s="2"/>
      <c r="ER235" s="2"/>
      <c r="ES235" s="2"/>
      <c r="ET235" s="2"/>
      <c r="EU235" s="2"/>
      <c r="EV235" s="2"/>
      <c r="EW235" s="2"/>
      <c r="EX235" s="2"/>
      <c r="EY235" s="2"/>
      <c r="EZ235" s="2"/>
      <c r="FA235" s="2"/>
      <c r="FB235" s="2"/>
      <c r="FC235" s="2"/>
      <c r="FD235" s="2"/>
      <c r="FE235" s="2"/>
      <c r="FF235" s="2"/>
      <c r="FG235" s="2"/>
      <c r="FH235" s="2"/>
      <c r="FI235" s="2"/>
      <c r="FJ235" s="2"/>
      <c r="FK235" s="2"/>
      <c r="FL235" s="2"/>
      <c r="FM235" s="2"/>
      <c r="FN235" s="2"/>
      <c r="FO235" s="2"/>
      <c r="FP235" s="2"/>
      <c r="FQ235" s="2"/>
      <c r="FR235" s="2"/>
      <c r="FS235" s="2"/>
      <c r="FT235" s="2"/>
      <c r="FU235" s="2"/>
      <c r="FV235" s="2"/>
      <c r="FW235" s="2"/>
      <c r="FX235" s="2"/>
      <c r="FY235" s="2"/>
      <c r="FZ235" s="2"/>
      <c r="GA235" s="2"/>
      <c r="GB235" s="2"/>
      <c r="GC235" s="2"/>
      <c r="GD235" s="2"/>
      <c r="GE235" s="2"/>
      <c r="GF235" s="2"/>
      <c r="GG235" s="2"/>
      <c r="GH235" s="2"/>
      <c r="GI235" s="2"/>
      <c r="GJ235" s="2"/>
      <c r="GK235" s="2"/>
      <c r="GL235" s="2"/>
      <c r="GM235" s="2"/>
      <c r="GN235" s="2"/>
      <c r="GO235" s="2"/>
      <c r="GP235" s="2"/>
      <c r="GQ235" s="2"/>
      <c r="GR235" s="2"/>
      <c r="GS235" s="2"/>
      <c r="GT235" s="2"/>
      <c r="GU235" s="2"/>
      <c r="GV235" s="2"/>
      <c r="GW235" s="2"/>
      <c r="GX235" s="2"/>
      <c r="GY235" s="2"/>
      <c r="GZ235" s="2"/>
      <c r="HA235" s="2"/>
      <c r="HB235" s="2"/>
      <c r="HC235" s="2"/>
      <c r="HD235" s="2"/>
      <c r="HE235" s="2"/>
      <c r="HF235" s="2"/>
      <c r="HG235" s="2"/>
      <c r="HH235" s="2"/>
      <c r="HI235" s="2"/>
      <c r="HJ235" s="2"/>
      <c r="HK235" s="2"/>
      <c r="HL235" s="2"/>
      <c r="HM235" s="2"/>
      <c r="HN235" s="2"/>
      <c r="HO235" s="2"/>
      <c r="HP235" s="2"/>
      <c r="HQ235" s="2"/>
      <c r="HR235" s="2"/>
      <c r="HS235" s="2"/>
      <c r="HT235" s="2"/>
    </row>
    <row r="236" spans="1:228" s="30" customFormat="1" x14ac:dyDescent="0.2">
      <c r="A236" s="1"/>
      <c r="B236" s="21"/>
      <c r="C236" s="24" t="s">
        <v>207</v>
      </c>
      <c r="D236" s="22"/>
      <c r="E236" s="22"/>
      <c r="F236" s="50"/>
      <c r="G236" s="149"/>
      <c r="H236" s="35"/>
      <c r="I236" s="2"/>
      <c r="J236" s="2"/>
      <c r="K236" s="2"/>
      <c r="L236" s="2"/>
      <c r="M236" s="2"/>
      <c r="N236" s="2"/>
      <c r="O236" s="2"/>
      <c r="P236" s="2"/>
      <c r="Q236" s="2"/>
      <c r="R236" s="2"/>
      <c r="S236" s="2"/>
      <c r="T236" s="2"/>
      <c r="U236" s="2"/>
      <c r="V236" s="2"/>
      <c r="W236" s="2"/>
      <c r="X236" s="2"/>
      <c r="Y236" s="2"/>
      <c r="Z236" s="2"/>
      <c r="AA236" s="2"/>
      <c r="AB236" s="2"/>
      <c r="AC236" s="2"/>
      <c r="AD236" s="2"/>
      <c r="AE236" s="2"/>
      <c r="AF236" s="2"/>
      <c r="AG236" s="2"/>
      <c r="AH236" s="2"/>
      <c r="AI236" s="2"/>
      <c r="AJ236" s="2"/>
      <c r="AK236" s="2"/>
      <c r="AL236" s="2"/>
      <c r="AM236" s="2"/>
      <c r="AN236" s="2"/>
      <c r="AO236" s="2"/>
      <c r="AP236" s="2"/>
      <c r="AQ236" s="2"/>
      <c r="AR236" s="2"/>
      <c r="AS236" s="2"/>
      <c r="AT236" s="2"/>
      <c r="AU236" s="2"/>
      <c r="AV236" s="2"/>
      <c r="AW236" s="2"/>
      <c r="AX236" s="2"/>
      <c r="AY236" s="2"/>
      <c r="AZ236" s="2"/>
      <c r="BA236" s="2"/>
      <c r="BB236" s="2"/>
      <c r="BC236" s="2"/>
      <c r="BD236" s="2"/>
      <c r="BE236" s="2"/>
      <c r="BF236" s="2"/>
      <c r="BG236" s="2"/>
      <c r="BH236" s="2"/>
      <c r="BI236" s="2"/>
      <c r="BJ236" s="2"/>
      <c r="BK236" s="2"/>
      <c r="BL236" s="2"/>
      <c r="BM236" s="2"/>
      <c r="BN236" s="2"/>
      <c r="BO236" s="2"/>
      <c r="BP236" s="2"/>
      <c r="BQ236" s="2"/>
      <c r="BR236" s="2"/>
      <c r="BS236" s="2"/>
      <c r="BT236" s="2"/>
      <c r="BU236" s="2"/>
      <c r="BV236" s="2"/>
      <c r="BW236" s="2"/>
      <c r="BX236" s="2"/>
      <c r="BY236" s="2"/>
      <c r="BZ236" s="2"/>
      <c r="CA236" s="2"/>
      <c r="CB236" s="2"/>
      <c r="CC236" s="2"/>
      <c r="CD236" s="2"/>
      <c r="CE236" s="2"/>
      <c r="CF236" s="2"/>
      <c r="CG236" s="2"/>
      <c r="CH236" s="2"/>
      <c r="CI236" s="2"/>
      <c r="CJ236" s="2"/>
      <c r="CK236" s="2"/>
      <c r="CL236" s="2"/>
      <c r="CM236" s="2"/>
      <c r="CN236" s="2"/>
      <c r="CO236" s="2"/>
      <c r="CP236" s="2"/>
      <c r="CQ236" s="2"/>
      <c r="CR236" s="2"/>
      <c r="CS236" s="2"/>
      <c r="CT236" s="2"/>
      <c r="CU236" s="2"/>
      <c r="CV236" s="2"/>
      <c r="CW236" s="2"/>
      <c r="CX236" s="2"/>
      <c r="CY236" s="2"/>
      <c r="CZ236" s="2"/>
      <c r="DA236" s="2"/>
      <c r="DB236" s="2"/>
      <c r="DC236" s="2"/>
      <c r="DD236" s="2"/>
      <c r="DE236" s="2"/>
      <c r="DF236" s="2"/>
      <c r="DG236" s="2"/>
      <c r="DH236" s="2"/>
      <c r="DI236" s="2"/>
      <c r="DJ236" s="2"/>
      <c r="DK236" s="2"/>
      <c r="DL236" s="2"/>
      <c r="DM236" s="2"/>
      <c r="DN236" s="2"/>
      <c r="DO236" s="2"/>
      <c r="DP236" s="2"/>
      <c r="DQ236" s="2"/>
      <c r="DR236" s="2"/>
      <c r="DS236" s="2"/>
      <c r="DT236" s="2"/>
      <c r="DU236" s="2"/>
      <c r="DV236" s="2"/>
      <c r="DW236" s="2"/>
      <c r="DX236" s="2"/>
      <c r="DY236" s="2"/>
      <c r="DZ236" s="2"/>
      <c r="EA236" s="2"/>
      <c r="EB236" s="2"/>
      <c r="EC236" s="2"/>
      <c r="ED236" s="2"/>
      <c r="EE236" s="2"/>
      <c r="EF236" s="2"/>
      <c r="EG236" s="2"/>
      <c r="EH236" s="2"/>
      <c r="EI236" s="2"/>
      <c r="EJ236" s="2"/>
      <c r="EK236" s="2"/>
      <c r="EL236" s="2"/>
      <c r="EM236" s="2"/>
      <c r="EN236" s="2"/>
      <c r="EO236" s="2"/>
      <c r="EP236" s="2"/>
      <c r="EQ236" s="2"/>
      <c r="ER236" s="2"/>
      <c r="ES236" s="2"/>
      <c r="ET236" s="2"/>
      <c r="EU236" s="2"/>
      <c r="EV236" s="2"/>
      <c r="EW236" s="2"/>
      <c r="EX236" s="2"/>
      <c r="EY236" s="2"/>
      <c r="EZ236" s="2"/>
      <c r="FA236" s="2"/>
      <c r="FB236" s="2"/>
      <c r="FC236" s="2"/>
      <c r="FD236" s="2"/>
      <c r="FE236" s="2"/>
      <c r="FF236" s="2"/>
      <c r="FG236" s="2"/>
      <c r="FH236" s="2"/>
      <c r="FI236" s="2"/>
      <c r="FJ236" s="2"/>
      <c r="FK236" s="2"/>
      <c r="FL236" s="2"/>
      <c r="FM236" s="2"/>
      <c r="FN236" s="2"/>
      <c r="FO236" s="2"/>
      <c r="FP236" s="2"/>
      <c r="FQ236" s="2"/>
      <c r="FR236" s="2"/>
      <c r="FS236" s="2"/>
      <c r="FT236" s="2"/>
      <c r="FU236" s="2"/>
      <c r="FV236" s="2"/>
      <c r="FW236" s="2"/>
      <c r="FX236" s="2"/>
      <c r="FY236" s="2"/>
      <c r="FZ236" s="2"/>
      <c r="GA236" s="2"/>
      <c r="GB236" s="2"/>
      <c r="GC236" s="2"/>
      <c r="GD236" s="2"/>
      <c r="GE236" s="2"/>
      <c r="GF236" s="2"/>
      <c r="GG236" s="2"/>
      <c r="GH236" s="2"/>
      <c r="GI236" s="2"/>
      <c r="GJ236" s="2"/>
      <c r="GK236" s="2"/>
      <c r="GL236" s="2"/>
      <c r="GM236" s="2"/>
      <c r="GN236" s="2"/>
      <c r="GO236" s="2"/>
      <c r="GP236" s="2"/>
      <c r="GQ236" s="2"/>
      <c r="GR236" s="2"/>
      <c r="GS236" s="2"/>
      <c r="GT236" s="2"/>
      <c r="GU236" s="2"/>
      <c r="GV236" s="2"/>
      <c r="GW236" s="2"/>
      <c r="GX236" s="2"/>
      <c r="GY236" s="2"/>
      <c r="GZ236" s="2"/>
      <c r="HA236" s="2"/>
      <c r="HB236" s="2"/>
      <c r="HC236" s="2"/>
      <c r="HD236" s="2"/>
      <c r="HE236" s="2"/>
      <c r="HF236" s="2"/>
      <c r="HG236" s="2"/>
      <c r="HH236" s="2"/>
      <c r="HI236" s="2"/>
      <c r="HJ236" s="2"/>
      <c r="HK236" s="2"/>
      <c r="HL236" s="2"/>
      <c r="HM236" s="2"/>
      <c r="HN236" s="2"/>
      <c r="HO236" s="2"/>
      <c r="HP236" s="2"/>
      <c r="HQ236" s="2"/>
      <c r="HR236" s="2"/>
      <c r="HS236" s="2"/>
      <c r="HT236" s="2"/>
    </row>
    <row r="237" spans="1:228" s="30" customFormat="1" x14ac:dyDescent="0.2">
      <c r="A237" s="1"/>
      <c r="B237" s="21"/>
      <c r="C237" s="24" t="s">
        <v>208</v>
      </c>
      <c r="D237" s="22" t="s">
        <v>2</v>
      </c>
      <c r="E237" s="22">
        <v>4</v>
      </c>
      <c r="F237" s="50"/>
      <c r="G237" s="149">
        <f>F237*E237</f>
        <v>0</v>
      </c>
      <c r="H237" s="16"/>
      <c r="I237" s="2"/>
      <c r="J237" s="2"/>
      <c r="K237" s="2"/>
      <c r="L237" s="2"/>
      <c r="M237" s="2"/>
      <c r="N237" s="2"/>
      <c r="O237" s="2"/>
      <c r="P237" s="2"/>
      <c r="Q237" s="2"/>
      <c r="R237" s="2"/>
      <c r="S237" s="2"/>
      <c r="T237" s="2"/>
      <c r="U237" s="2"/>
      <c r="V237" s="2"/>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c r="AY237" s="2"/>
      <c r="AZ237" s="2"/>
      <c r="BA237" s="2"/>
      <c r="BB237" s="2"/>
      <c r="BC237" s="2"/>
      <c r="BD237" s="2"/>
      <c r="BE237" s="2"/>
      <c r="BF237" s="2"/>
      <c r="BG237" s="2"/>
      <c r="BH237" s="2"/>
      <c r="BI237" s="2"/>
      <c r="BJ237" s="2"/>
      <c r="BK237" s="2"/>
      <c r="BL237" s="2"/>
      <c r="BM237" s="2"/>
      <c r="BN237" s="2"/>
      <c r="BO237" s="2"/>
      <c r="BP237" s="2"/>
      <c r="BQ237" s="2"/>
      <c r="BR237" s="2"/>
      <c r="BS237" s="2"/>
      <c r="BT237" s="2"/>
      <c r="BU237" s="2"/>
      <c r="BV237" s="2"/>
      <c r="BW237" s="2"/>
      <c r="BX237" s="2"/>
      <c r="BY237" s="2"/>
      <c r="BZ237" s="2"/>
      <c r="CA237" s="2"/>
      <c r="CB237" s="2"/>
      <c r="CC237" s="2"/>
      <c r="CD237" s="2"/>
      <c r="CE237" s="2"/>
      <c r="CF237" s="2"/>
      <c r="CG237" s="2"/>
      <c r="CH237" s="2"/>
      <c r="CI237" s="2"/>
      <c r="CJ237" s="2"/>
      <c r="CK237" s="2"/>
      <c r="CL237" s="2"/>
      <c r="CM237" s="2"/>
      <c r="CN237" s="2"/>
      <c r="CO237" s="2"/>
      <c r="CP237" s="2"/>
      <c r="CQ237" s="2"/>
      <c r="CR237" s="2"/>
      <c r="CS237" s="2"/>
      <c r="CT237" s="2"/>
      <c r="CU237" s="2"/>
      <c r="CV237" s="2"/>
      <c r="CW237" s="2"/>
      <c r="CX237" s="2"/>
      <c r="CY237" s="2"/>
      <c r="CZ237" s="2"/>
      <c r="DA237" s="2"/>
      <c r="DB237" s="2"/>
      <c r="DC237" s="2"/>
      <c r="DD237" s="2"/>
      <c r="DE237" s="2"/>
      <c r="DF237" s="2"/>
      <c r="DG237" s="2"/>
      <c r="DH237" s="2"/>
      <c r="DI237" s="2"/>
      <c r="DJ237" s="2"/>
      <c r="DK237" s="2"/>
      <c r="DL237" s="2"/>
      <c r="DM237" s="2"/>
      <c r="DN237" s="2"/>
      <c r="DO237" s="2"/>
      <c r="DP237" s="2"/>
      <c r="DQ237" s="2"/>
      <c r="DR237" s="2"/>
      <c r="DS237" s="2"/>
      <c r="DT237" s="2"/>
      <c r="DU237" s="2"/>
      <c r="DV237" s="2"/>
      <c r="DW237" s="2"/>
      <c r="DX237" s="2"/>
      <c r="DY237" s="2"/>
      <c r="DZ237" s="2"/>
      <c r="EA237" s="2"/>
      <c r="EB237" s="2"/>
      <c r="EC237" s="2"/>
      <c r="ED237" s="2"/>
      <c r="EE237" s="2"/>
      <c r="EF237" s="2"/>
      <c r="EG237" s="2"/>
      <c r="EH237" s="2"/>
      <c r="EI237" s="2"/>
      <c r="EJ237" s="2"/>
      <c r="EK237" s="2"/>
      <c r="EL237" s="2"/>
      <c r="EM237" s="2"/>
      <c r="EN237" s="2"/>
      <c r="EO237" s="2"/>
      <c r="EP237" s="2"/>
      <c r="EQ237" s="2"/>
      <c r="ER237" s="2"/>
      <c r="ES237" s="2"/>
      <c r="ET237" s="2"/>
      <c r="EU237" s="2"/>
      <c r="EV237" s="2"/>
      <c r="EW237" s="2"/>
      <c r="EX237" s="2"/>
      <c r="EY237" s="2"/>
      <c r="EZ237" s="2"/>
      <c r="FA237" s="2"/>
      <c r="FB237" s="2"/>
      <c r="FC237" s="2"/>
      <c r="FD237" s="2"/>
      <c r="FE237" s="2"/>
      <c r="FF237" s="2"/>
      <c r="FG237" s="2"/>
      <c r="FH237" s="2"/>
      <c r="FI237" s="2"/>
      <c r="FJ237" s="2"/>
      <c r="FK237" s="2"/>
      <c r="FL237" s="2"/>
      <c r="FM237" s="2"/>
      <c r="FN237" s="2"/>
      <c r="FO237" s="2"/>
      <c r="FP237" s="2"/>
      <c r="FQ237" s="2"/>
      <c r="FR237" s="2"/>
      <c r="FS237" s="2"/>
      <c r="FT237" s="2"/>
      <c r="FU237" s="2"/>
      <c r="FV237" s="2"/>
      <c r="FW237" s="2"/>
      <c r="FX237" s="2"/>
      <c r="FY237" s="2"/>
      <c r="FZ237" s="2"/>
      <c r="GA237" s="2"/>
      <c r="GB237" s="2"/>
      <c r="GC237" s="2"/>
      <c r="GD237" s="2"/>
      <c r="GE237" s="2"/>
      <c r="GF237" s="2"/>
      <c r="GG237" s="2"/>
      <c r="GH237" s="2"/>
      <c r="GI237" s="2"/>
      <c r="GJ237" s="2"/>
      <c r="GK237" s="2"/>
      <c r="GL237" s="2"/>
      <c r="GM237" s="2"/>
      <c r="GN237" s="2"/>
      <c r="GO237" s="2"/>
      <c r="GP237" s="2"/>
      <c r="GQ237" s="2"/>
      <c r="GR237" s="2"/>
      <c r="GS237" s="2"/>
      <c r="GT237" s="2"/>
      <c r="GU237" s="2"/>
      <c r="GV237" s="2"/>
      <c r="GW237" s="2"/>
      <c r="GX237" s="2"/>
      <c r="GY237" s="2"/>
      <c r="GZ237" s="2"/>
      <c r="HA237" s="2"/>
      <c r="HB237" s="2"/>
      <c r="HC237" s="2"/>
      <c r="HD237" s="2"/>
      <c r="HE237" s="2"/>
      <c r="HF237" s="2"/>
      <c r="HG237" s="2"/>
      <c r="HH237" s="2"/>
      <c r="HI237" s="2"/>
      <c r="HJ237" s="2"/>
      <c r="HK237" s="2"/>
      <c r="HL237" s="2"/>
      <c r="HM237" s="2"/>
      <c r="HN237" s="2"/>
      <c r="HO237" s="2"/>
      <c r="HP237" s="2"/>
      <c r="HQ237" s="2"/>
      <c r="HR237" s="2"/>
      <c r="HS237" s="2"/>
      <c r="HT237" s="2"/>
    </row>
    <row r="238" spans="1:228" s="30" customFormat="1" x14ac:dyDescent="0.2">
      <c r="A238" s="1"/>
      <c r="B238" s="21"/>
      <c r="C238" s="2"/>
      <c r="D238" s="6"/>
      <c r="E238" s="6"/>
      <c r="F238" s="6"/>
      <c r="G238" s="146"/>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c r="AG238" s="2"/>
      <c r="AH238" s="2"/>
      <c r="AI238" s="2"/>
      <c r="AJ238" s="2"/>
      <c r="AK238" s="2"/>
      <c r="AL238" s="2"/>
      <c r="AM238" s="2"/>
      <c r="AN238" s="2"/>
      <c r="AO238" s="2"/>
      <c r="AP238" s="2"/>
      <c r="AQ238" s="2"/>
      <c r="AR238" s="2"/>
      <c r="AS238" s="2"/>
      <c r="AT238" s="2"/>
      <c r="AU238" s="2"/>
      <c r="AV238" s="2"/>
      <c r="AW238" s="2"/>
      <c r="AX238" s="2"/>
      <c r="AY238" s="2"/>
      <c r="AZ238" s="2"/>
      <c r="BA238" s="2"/>
      <c r="BB238" s="2"/>
      <c r="BC238" s="2"/>
      <c r="BD238" s="2"/>
      <c r="BE238" s="2"/>
      <c r="BF238" s="2"/>
      <c r="BG238" s="2"/>
      <c r="BH238" s="2"/>
      <c r="BI238" s="2"/>
      <c r="BJ238" s="2"/>
      <c r="BK238" s="2"/>
      <c r="BL238" s="2"/>
      <c r="BM238" s="2"/>
      <c r="BN238" s="2"/>
      <c r="BO238" s="2"/>
      <c r="BP238" s="2"/>
      <c r="BQ238" s="2"/>
      <c r="BR238" s="2"/>
      <c r="BS238" s="2"/>
      <c r="BT238" s="2"/>
      <c r="BU238" s="2"/>
      <c r="BV238" s="2"/>
      <c r="BW238" s="2"/>
      <c r="BX238" s="2"/>
      <c r="BY238" s="2"/>
      <c r="BZ238" s="2"/>
      <c r="CA238" s="2"/>
      <c r="CB238" s="2"/>
      <c r="CC238" s="2"/>
      <c r="CD238" s="2"/>
      <c r="CE238" s="2"/>
      <c r="CF238" s="2"/>
      <c r="CG238" s="2"/>
      <c r="CH238" s="2"/>
      <c r="CI238" s="2"/>
      <c r="CJ238" s="2"/>
      <c r="CK238" s="2"/>
      <c r="CL238" s="2"/>
      <c r="CM238" s="2"/>
      <c r="CN238" s="2"/>
      <c r="CO238" s="2"/>
      <c r="CP238" s="2"/>
      <c r="CQ238" s="2"/>
      <c r="CR238" s="2"/>
      <c r="CS238" s="2"/>
      <c r="CT238" s="2"/>
      <c r="CU238" s="2"/>
      <c r="CV238" s="2"/>
      <c r="CW238" s="2"/>
      <c r="CX238" s="2"/>
      <c r="CY238" s="2"/>
      <c r="CZ238" s="2"/>
      <c r="DA238" s="2"/>
      <c r="DB238" s="2"/>
      <c r="DC238" s="2"/>
      <c r="DD238" s="2"/>
      <c r="DE238" s="2"/>
      <c r="DF238" s="2"/>
      <c r="DG238" s="2"/>
      <c r="DH238" s="2"/>
      <c r="DI238" s="2"/>
      <c r="DJ238" s="2"/>
      <c r="DK238" s="2"/>
      <c r="DL238" s="2"/>
      <c r="DM238" s="2"/>
      <c r="DN238" s="2"/>
      <c r="DO238" s="2"/>
      <c r="DP238" s="2"/>
      <c r="DQ238" s="2"/>
      <c r="DR238" s="2"/>
      <c r="DS238" s="2"/>
      <c r="DT238" s="2"/>
      <c r="DU238" s="2"/>
      <c r="DV238" s="2"/>
      <c r="DW238" s="2"/>
      <c r="DX238" s="2"/>
      <c r="DY238" s="2"/>
      <c r="DZ238" s="2"/>
      <c r="EA238" s="2"/>
      <c r="EB238" s="2"/>
      <c r="EC238" s="2"/>
      <c r="ED238" s="2"/>
      <c r="EE238" s="2"/>
      <c r="EF238" s="2"/>
      <c r="EG238" s="2"/>
      <c r="EH238" s="2"/>
      <c r="EI238" s="2"/>
      <c r="EJ238" s="2"/>
      <c r="EK238" s="2"/>
      <c r="EL238" s="2"/>
      <c r="EM238" s="2"/>
      <c r="EN238" s="2"/>
      <c r="EO238" s="2"/>
      <c r="EP238" s="2"/>
      <c r="EQ238" s="2"/>
      <c r="ER238" s="2"/>
      <c r="ES238" s="2"/>
      <c r="ET238" s="2"/>
      <c r="EU238" s="2"/>
      <c r="EV238" s="2"/>
      <c r="EW238" s="2"/>
      <c r="EX238" s="2"/>
      <c r="EY238" s="2"/>
      <c r="EZ238" s="2"/>
      <c r="FA238" s="2"/>
      <c r="FB238" s="2"/>
      <c r="FC238" s="2"/>
      <c r="FD238" s="2"/>
      <c r="FE238" s="2"/>
      <c r="FF238" s="2"/>
      <c r="FG238" s="2"/>
      <c r="FH238" s="2"/>
      <c r="FI238" s="2"/>
      <c r="FJ238" s="2"/>
      <c r="FK238" s="2"/>
      <c r="FL238" s="2"/>
      <c r="FM238" s="2"/>
      <c r="FN238" s="2"/>
      <c r="FO238" s="2"/>
      <c r="FP238" s="2"/>
      <c r="FQ238" s="2"/>
      <c r="FR238" s="2"/>
      <c r="FS238" s="2"/>
      <c r="FT238" s="2"/>
      <c r="FU238" s="2"/>
      <c r="FV238" s="2"/>
      <c r="FW238" s="2"/>
      <c r="FX238" s="2"/>
      <c r="FY238" s="2"/>
      <c r="FZ238" s="2"/>
      <c r="GA238" s="2"/>
      <c r="GB238" s="2"/>
      <c r="GC238" s="2"/>
      <c r="GD238" s="2"/>
      <c r="GE238" s="2"/>
      <c r="GF238" s="2"/>
      <c r="GG238" s="2"/>
      <c r="GH238" s="2"/>
      <c r="GI238" s="2"/>
      <c r="GJ238" s="2"/>
      <c r="GK238" s="2"/>
      <c r="GL238" s="2"/>
      <c r="GM238" s="2"/>
      <c r="GN238" s="2"/>
      <c r="GO238" s="2"/>
      <c r="GP238" s="2"/>
      <c r="GQ238" s="2"/>
      <c r="GR238" s="2"/>
      <c r="GS238" s="2"/>
      <c r="GT238" s="2"/>
      <c r="GU238" s="2"/>
      <c r="GV238" s="2"/>
      <c r="GW238" s="2"/>
      <c r="GX238" s="2"/>
      <c r="GY238" s="2"/>
      <c r="GZ238" s="2"/>
      <c r="HA238" s="2"/>
      <c r="HB238" s="2"/>
      <c r="HC238" s="2"/>
      <c r="HD238" s="2"/>
      <c r="HE238" s="2"/>
      <c r="HF238" s="2"/>
      <c r="HG238" s="2"/>
      <c r="HH238" s="2"/>
      <c r="HI238" s="2"/>
      <c r="HJ238" s="2"/>
      <c r="HK238" s="2"/>
      <c r="HL238" s="2"/>
      <c r="HM238" s="2"/>
      <c r="HN238" s="2"/>
      <c r="HO238" s="2"/>
      <c r="HP238" s="2"/>
      <c r="HQ238" s="2"/>
      <c r="HR238" s="2"/>
      <c r="HS238" s="2"/>
      <c r="HT238" s="2"/>
    </row>
    <row r="239" spans="1:228" s="30" customFormat="1" x14ac:dyDescent="0.2">
      <c r="A239" s="1"/>
      <c r="B239" s="21">
        <v>4</v>
      </c>
      <c r="C239" s="24" t="s">
        <v>21</v>
      </c>
      <c r="D239" s="22"/>
      <c r="E239" s="22"/>
      <c r="F239" s="50"/>
      <c r="G239" s="149"/>
      <c r="H239" s="31"/>
    </row>
    <row r="240" spans="1:228" s="30" customFormat="1" ht="108" x14ac:dyDescent="0.2">
      <c r="A240" s="1"/>
      <c r="B240" s="21"/>
      <c r="C240" s="23" t="s">
        <v>22</v>
      </c>
      <c r="D240" s="22"/>
      <c r="E240" s="22"/>
      <c r="F240" s="50"/>
      <c r="G240" s="149"/>
      <c r="H240" s="31"/>
    </row>
    <row r="241" spans="1:228" s="30" customFormat="1" x14ac:dyDescent="0.2">
      <c r="A241" s="1"/>
      <c r="B241" s="21"/>
      <c r="C241" s="74" t="s">
        <v>23</v>
      </c>
      <c r="D241" s="22"/>
      <c r="E241" s="22"/>
      <c r="F241" s="50"/>
      <c r="G241" s="149"/>
      <c r="H241" s="31"/>
    </row>
    <row r="242" spans="1:228" s="30" customFormat="1" x14ac:dyDescent="0.2">
      <c r="A242" s="1"/>
      <c r="B242" s="21"/>
      <c r="C242" s="74" t="s">
        <v>24</v>
      </c>
      <c r="D242" s="22"/>
      <c r="E242" s="22"/>
      <c r="F242" s="50"/>
      <c r="G242" s="149"/>
      <c r="H242" s="31"/>
    </row>
    <row r="243" spans="1:228" s="30" customFormat="1" x14ac:dyDescent="0.2">
      <c r="A243" s="1"/>
      <c r="B243" s="21"/>
      <c r="C243" s="74" t="s">
        <v>25</v>
      </c>
      <c r="D243" s="22"/>
      <c r="E243" s="22"/>
      <c r="F243" s="50"/>
      <c r="G243" s="149"/>
      <c r="H243" s="31"/>
    </row>
    <row r="244" spans="1:228" s="30" customFormat="1" x14ac:dyDescent="0.2">
      <c r="A244" s="1"/>
      <c r="B244" s="21"/>
      <c r="C244" s="23"/>
      <c r="D244" s="22" t="s">
        <v>12</v>
      </c>
      <c r="E244" s="22">
        <v>2600</v>
      </c>
      <c r="F244" s="50"/>
      <c r="G244" s="149">
        <f>F244*E244</f>
        <v>0</v>
      </c>
      <c r="H244" s="31"/>
    </row>
    <row r="245" spans="1:228" s="30" customFormat="1" x14ac:dyDescent="0.2">
      <c r="A245" s="1"/>
      <c r="B245" s="21"/>
      <c r="C245" s="4"/>
      <c r="D245" s="6"/>
      <c r="E245" s="6"/>
      <c r="F245" s="50"/>
      <c r="G245" s="149"/>
      <c r="H245" s="31"/>
    </row>
    <row r="246" spans="1:228" s="30" customFormat="1" x14ac:dyDescent="0.2">
      <c r="A246" s="1"/>
      <c r="B246" s="21">
        <v>5</v>
      </c>
      <c r="C246" s="24" t="s">
        <v>26</v>
      </c>
      <c r="D246" s="22"/>
      <c r="E246" s="22"/>
      <c r="F246" s="50"/>
      <c r="G246" s="149"/>
      <c r="H246" s="31"/>
    </row>
    <row r="247" spans="1:228" s="30" customFormat="1" ht="48" x14ac:dyDescent="0.2">
      <c r="A247" s="1"/>
      <c r="B247" s="70" t="s">
        <v>230</v>
      </c>
      <c r="C247" s="23" t="s">
        <v>33</v>
      </c>
      <c r="D247" s="22"/>
      <c r="E247" s="22"/>
      <c r="F247" s="50"/>
      <c r="G247" s="149"/>
      <c r="H247" s="31"/>
    </row>
    <row r="248" spans="1:228" s="30" customFormat="1" ht="13.5" x14ac:dyDescent="0.2">
      <c r="A248" s="1"/>
      <c r="B248" s="21"/>
      <c r="C248" s="24" t="s">
        <v>105</v>
      </c>
      <c r="D248" s="75" t="s">
        <v>110</v>
      </c>
      <c r="E248" s="22">
        <v>230</v>
      </c>
      <c r="F248" s="132"/>
      <c r="G248" s="149">
        <f>F248*E248</f>
        <v>0</v>
      </c>
      <c r="H248" s="31"/>
    </row>
    <row r="249" spans="1:228" s="30" customFormat="1" ht="48" x14ac:dyDescent="0.2">
      <c r="A249" s="1"/>
      <c r="B249" s="21">
        <v>6</v>
      </c>
      <c r="C249" s="133" t="s">
        <v>62</v>
      </c>
      <c r="D249" s="22"/>
      <c r="E249" s="22"/>
      <c r="F249" s="50"/>
      <c r="G249" s="149"/>
      <c r="H249" s="31"/>
    </row>
    <row r="250" spans="1:228" s="30" customFormat="1" x14ac:dyDescent="0.2">
      <c r="A250" s="1"/>
      <c r="B250" s="21"/>
      <c r="C250" s="24" t="s">
        <v>61</v>
      </c>
      <c r="D250" s="22"/>
      <c r="E250" s="22"/>
      <c r="F250" s="50"/>
      <c r="G250" s="149"/>
      <c r="H250" s="31"/>
    </row>
    <row r="251" spans="1:228" x14ac:dyDescent="0.2">
      <c r="C251" s="24" t="s">
        <v>63</v>
      </c>
      <c r="D251" s="57" t="s">
        <v>0</v>
      </c>
      <c r="E251" s="22">
        <v>44</v>
      </c>
      <c r="F251" s="50"/>
      <c r="G251" s="149">
        <f>F251*E251</f>
        <v>0</v>
      </c>
      <c r="H251" s="31"/>
      <c r="I251" s="30"/>
      <c r="J251" s="30"/>
      <c r="K251" s="30"/>
      <c r="L251" s="30"/>
      <c r="M251" s="30"/>
      <c r="N251" s="30"/>
      <c r="O251" s="30"/>
      <c r="P251" s="30"/>
      <c r="Q251" s="30"/>
      <c r="R251" s="30"/>
      <c r="S251" s="30"/>
      <c r="T251" s="30"/>
      <c r="U251" s="30"/>
      <c r="V251" s="30"/>
      <c r="W251" s="30"/>
      <c r="X251" s="30"/>
      <c r="Y251" s="30"/>
      <c r="Z251" s="30"/>
      <c r="AA251" s="30"/>
      <c r="AB251" s="30"/>
      <c r="AC251" s="30"/>
      <c r="AD251" s="30"/>
      <c r="AE251" s="30"/>
      <c r="AF251" s="30"/>
      <c r="AG251" s="30"/>
      <c r="AH251" s="30"/>
      <c r="AI251" s="30"/>
      <c r="AJ251" s="30"/>
      <c r="AK251" s="30"/>
      <c r="AL251" s="30"/>
      <c r="AM251" s="30"/>
      <c r="AN251" s="30"/>
      <c r="AO251" s="30"/>
      <c r="AP251" s="30"/>
      <c r="AQ251" s="30"/>
      <c r="AR251" s="30"/>
      <c r="AS251" s="30"/>
      <c r="AT251" s="30"/>
      <c r="AU251" s="30"/>
      <c r="AV251" s="30"/>
      <c r="AW251" s="30"/>
      <c r="AX251" s="30"/>
      <c r="AY251" s="30"/>
      <c r="AZ251" s="30"/>
      <c r="BA251" s="30"/>
      <c r="BB251" s="30"/>
      <c r="BC251" s="30"/>
      <c r="BD251" s="30"/>
      <c r="BE251" s="30"/>
      <c r="BF251" s="30"/>
      <c r="BG251" s="30"/>
      <c r="BH251" s="30"/>
      <c r="BI251" s="30"/>
      <c r="BJ251" s="30"/>
      <c r="BK251" s="30"/>
      <c r="BL251" s="30"/>
      <c r="BM251" s="30"/>
      <c r="BN251" s="30"/>
      <c r="BO251" s="30"/>
      <c r="BP251" s="30"/>
      <c r="BQ251" s="30"/>
      <c r="BR251" s="30"/>
      <c r="BS251" s="30"/>
      <c r="BT251" s="30"/>
      <c r="BU251" s="30"/>
      <c r="BV251" s="30"/>
      <c r="BW251" s="30"/>
      <c r="BX251" s="30"/>
      <c r="BY251" s="30"/>
      <c r="BZ251" s="30"/>
      <c r="CA251" s="30"/>
      <c r="CB251" s="30"/>
      <c r="CC251" s="30"/>
      <c r="CD251" s="30"/>
      <c r="CE251" s="30"/>
      <c r="CF251" s="30"/>
      <c r="CG251" s="30"/>
      <c r="CH251" s="30"/>
      <c r="CI251" s="30"/>
      <c r="CJ251" s="30"/>
      <c r="CK251" s="30"/>
      <c r="CL251" s="30"/>
      <c r="CM251" s="30"/>
      <c r="CN251" s="30"/>
      <c r="CO251" s="30"/>
      <c r="CP251" s="30"/>
      <c r="CQ251" s="30"/>
      <c r="CR251" s="30"/>
      <c r="CS251" s="30"/>
      <c r="CT251" s="30"/>
      <c r="CU251" s="30"/>
      <c r="CV251" s="30"/>
      <c r="CW251" s="30"/>
      <c r="CX251" s="30"/>
      <c r="CY251" s="30"/>
      <c r="CZ251" s="30"/>
      <c r="DA251" s="30"/>
      <c r="DB251" s="30"/>
      <c r="DC251" s="30"/>
      <c r="DD251" s="30"/>
      <c r="DE251" s="30"/>
      <c r="DF251" s="30"/>
      <c r="DG251" s="30"/>
      <c r="DH251" s="30"/>
      <c r="DI251" s="30"/>
      <c r="DJ251" s="30"/>
      <c r="DK251" s="30"/>
      <c r="DL251" s="30"/>
      <c r="DM251" s="30"/>
      <c r="DN251" s="30"/>
      <c r="DO251" s="30"/>
      <c r="DP251" s="30"/>
      <c r="DQ251" s="30"/>
      <c r="DR251" s="30"/>
      <c r="DS251" s="30"/>
      <c r="DT251" s="30"/>
      <c r="DU251" s="30"/>
      <c r="DV251" s="30"/>
      <c r="DW251" s="30"/>
      <c r="DX251" s="30"/>
      <c r="DY251" s="30"/>
      <c r="DZ251" s="30"/>
      <c r="EA251" s="30"/>
      <c r="EB251" s="30"/>
      <c r="EC251" s="30"/>
      <c r="ED251" s="30"/>
      <c r="EE251" s="30"/>
      <c r="EF251" s="30"/>
      <c r="EG251" s="30"/>
      <c r="EH251" s="30"/>
      <c r="EI251" s="30"/>
      <c r="EJ251" s="30"/>
      <c r="EK251" s="30"/>
      <c r="EL251" s="30"/>
      <c r="EM251" s="30"/>
      <c r="EN251" s="30"/>
      <c r="EO251" s="30"/>
      <c r="EP251" s="30"/>
      <c r="EQ251" s="30"/>
      <c r="ER251" s="30"/>
      <c r="ES251" s="30"/>
      <c r="ET251" s="30"/>
      <c r="EU251" s="30"/>
      <c r="EV251" s="30"/>
      <c r="EW251" s="30"/>
      <c r="EX251" s="30"/>
      <c r="EY251" s="30"/>
      <c r="EZ251" s="30"/>
      <c r="FA251" s="30"/>
      <c r="FB251" s="30"/>
      <c r="FC251" s="30"/>
      <c r="FD251" s="30"/>
      <c r="FE251" s="30"/>
      <c r="FF251" s="30"/>
      <c r="FG251" s="30"/>
      <c r="FH251" s="30"/>
      <c r="FI251" s="30"/>
      <c r="FJ251" s="30"/>
      <c r="FK251" s="30"/>
      <c r="FL251" s="30"/>
      <c r="FM251" s="30"/>
      <c r="FN251" s="30"/>
      <c r="FO251" s="30"/>
      <c r="FP251" s="30"/>
      <c r="FQ251" s="30"/>
      <c r="FR251" s="30"/>
      <c r="FS251" s="30"/>
      <c r="FT251" s="30"/>
      <c r="FU251" s="30"/>
      <c r="FV251" s="30"/>
      <c r="FW251" s="30"/>
      <c r="FX251" s="30"/>
      <c r="FY251" s="30"/>
      <c r="FZ251" s="30"/>
      <c r="GA251" s="30"/>
      <c r="GB251" s="30"/>
      <c r="GC251" s="30"/>
      <c r="GD251" s="30"/>
      <c r="GE251" s="30"/>
      <c r="GF251" s="30"/>
      <c r="GG251" s="30"/>
      <c r="GH251" s="30"/>
      <c r="GI251" s="30"/>
      <c r="GJ251" s="30"/>
      <c r="GK251" s="30"/>
      <c r="GL251" s="30"/>
      <c r="GM251" s="30"/>
      <c r="GN251" s="30"/>
      <c r="GO251" s="30"/>
      <c r="GP251" s="30"/>
      <c r="GQ251" s="30"/>
      <c r="GR251" s="30"/>
      <c r="GS251" s="30"/>
      <c r="GT251" s="30"/>
      <c r="GU251" s="30"/>
      <c r="GV251" s="30"/>
      <c r="GW251" s="30"/>
      <c r="GX251" s="30"/>
      <c r="GY251" s="30"/>
      <c r="GZ251" s="30"/>
      <c r="HA251" s="30"/>
      <c r="HB251" s="30"/>
      <c r="HC251" s="30"/>
      <c r="HD251" s="30"/>
      <c r="HE251" s="30"/>
      <c r="HF251" s="30"/>
      <c r="HG251" s="30"/>
      <c r="HH251" s="30"/>
      <c r="HI251" s="30"/>
      <c r="HJ251" s="30"/>
      <c r="HK251" s="30"/>
      <c r="HL251" s="30"/>
      <c r="HM251" s="30"/>
      <c r="HN251" s="30"/>
      <c r="HO251" s="30"/>
      <c r="HP251" s="30"/>
      <c r="HQ251" s="30"/>
      <c r="HR251" s="30"/>
      <c r="HS251" s="30"/>
      <c r="HT251" s="30"/>
    </row>
    <row r="252" spans="1:228" s="30" customFormat="1" x14ac:dyDescent="0.2">
      <c r="A252" s="1"/>
      <c r="B252" s="21"/>
      <c r="C252" s="24" t="s">
        <v>209</v>
      </c>
      <c r="D252" s="57" t="s">
        <v>0</v>
      </c>
      <c r="E252" s="22">
        <v>20</v>
      </c>
      <c r="F252" s="50"/>
      <c r="G252" s="149">
        <f>F252*E252</f>
        <v>0</v>
      </c>
      <c r="H252" s="31"/>
    </row>
    <row r="253" spans="1:228" x14ac:dyDescent="0.2">
      <c r="C253" s="133"/>
      <c r="D253" s="22"/>
      <c r="E253" s="22"/>
      <c r="F253" s="50"/>
      <c r="G253" s="149"/>
      <c r="H253" s="16"/>
    </row>
    <row r="254" spans="1:228" ht="24" x14ac:dyDescent="0.2">
      <c r="B254" s="21">
        <v>7</v>
      </c>
      <c r="C254" s="23" t="s">
        <v>66</v>
      </c>
      <c r="D254" s="57"/>
      <c r="E254" s="22"/>
      <c r="F254" s="50"/>
      <c r="G254" s="149"/>
      <c r="H254" s="16"/>
    </row>
    <row r="255" spans="1:228" x14ac:dyDescent="0.2">
      <c r="C255" s="24" t="s">
        <v>124</v>
      </c>
      <c r="D255" s="57"/>
      <c r="E255" s="22"/>
      <c r="F255" s="50"/>
      <c r="G255" s="149"/>
      <c r="H255" s="16"/>
    </row>
    <row r="256" spans="1:228" x14ac:dyDescent="0.2">
      <c r="C256" s="24" t="s">
        <v>27</v>
      </c>
      <c r="D256" s="57" t="s">
        <v>0</v>
      </c>
      <c r="E256" s="22">
        <v>22</v>
      </c>
      <c r="F256" s="50"/>
      <c r="G256" s="149">
        <f>F256*E256</f>
        <v>0</v>
      </c>
      <c r="H256" s="16"/>
    </row>
    <row r="257" spans="1:228" x14ac:dyDescent="0.2">
      <c r="C257" s="24" t="s">
        <v>210</v>
      </c>
      <c r="D257" s="57" t="s">
        <v>0</v>
      </c>
      <c r="E257" s="22">
        <v>10</v>
      </c>
      <c r="F257" s="50"/>
      <c r="G257" s="149">
        <f>F257*E257</f>
        <v>0</v>
      </c>
      <c r="H257" s="16"/>
    </row>
    <row r="258" spans="1:228" x14ac:dyDescent="0.2">
      <c r="C258" s="24"/>
      <c r="D258" s="57"/>
      <c r="E258" s="22"/>
      <c r="F258" s="50"/>
      <c r="G258" s="149"/>
      <c r="H258" s="16"/>
    </row>
    <row r="259" spans="1:228" ht="24" x14ac:dyDescent="0.2">
      <c r="B259" s="21">
        <v>8</v>
      </c>
      <c r="C259" s="23" t="s">
        <v>67</v>
      </c>
      <c r="D259" s="57"/>
      <c r="E259" s="22"/>
      <c r="F259" s="50"/>
      <c r="G259" s="149"/>
      <c r="H259" s="16"/>
    </row>
    <row r="260" spans="1:228" x14ac:dyDescent="0.2">
      <c r="C260" s="24" t="s">
        <v>124</v>
      </c>
      <c r="D260" s="57"/>
      <c r="E260" s="22"/>
      <c r="F260" s="50"/>
      <c r="G260" s="149"/>
      <c r="H260" s="16"/>
    </row>
    <row r="261" spans="1:228" x14ac:dyDescent="0.2">
      <c r="C261" s="24" t="s">
        <v>27</v>
      </c>
      <c r="D261" s="57" t="s">
        <v>0</v>
      </c>
      <c r="E261" s="22">
        <v>22</v>
      </c>
      <c r="F261" s="50"/>
      <c r="G261" s="149">
        <f>F261*E261</f>
        <v>0</v>
      </c>
      <c r="H261" s="16"/>
    </row>
    <row r="262" spans="1:228" x14ac:dyDescent="0.2">
      <c r="C262" s="24" t="s">
        <v>210</v>
      </c>
      <c r="D262" s="57" t="s">
        <v>0</v>
      </c>
      <c r="E262" s="22">
        <v>10</v>
      </c>
      <c r="F262" s="50"/>
      <c r="G262" s="149">
        <f>F262*E262</f>
        <v>0</v>
      </c>
      <c r="H262" s="16"/>
    </row>
    <row r="263" spans="1:228" x14ac:dyDescent="0.2">
      <c r="C263" s="24"/>
      <c r="D263" s="57"/>
      <c r="E263" s="22"/>
      <c r="F263" s="50"/>
      <c r="G263" s="149"/>
      <c r="H263" s="16"/>
    </row>
    <row r="264" spans="1:228" x14ac:dyDescent="0.2">
      <c r="B264" s="21">
        <v>9</v>
      </c>
      <c r="C264" s="24" t="s">
        <v>28</v>
      </c>
      <c r="D264" s="22"/>
      <c r="E264" s="22"/>
      <c r="F264" s="50"/>
      <c r="G264" s="149"/>
      <c r="H264" s="16"/>
    </row>
    <row r="265" spans="1:228" s="30" customFormat="1" ht="48" x14ac:dyDescent="0.2">
      <c r="A265" s="1"/>
      <c r="B265" s="21"/>
      <c r="C265" s="23" t="s">
        <v>29</v>
      </c>
      <c r="D265" s="22"/>
      <c r="E265" s="22"/>
      <c r="F265" s="50"/>
      <c r="G265" s="149"/>
      <c r="H265" s="31"/>
    </row>
    <row r="266" spans="1:228" s="30" customFormat="1" x14ac:dyDescent="0.2">
      <c r="A266" s="1"/>
      <c r="B266" s="21"/>
      <c r="C266" s="24" t="s">
        <v>125</v>
      </c>
      <c r="D266" s="22"/>
      <c r="E266" s="22"/>
      <c r="F266" s="50"/>
      <c r="G266" s="149"/>
      <c r="H266" s="31"/>
    </row>
    <row r="267" spans="1:228" s="30" customFormat="1" x14ac:dyDescent="0.2">
      <c r="A267" s="1"/>
      <c r="B267" s="21"/>
      <c r="C267" s="24" t="s">
        <v>30</v>
      </c>
      <c r="D267" s="22" t="s">
        <v>0</v>
      </c>
      <c r="E267" s="22">
        <v>20</v>
      </c>
      <c r="F267" s="50"/>
      <c r="G267" s="149">
        <f>F267*E267</f>
        <v>0</v>
      </c>
      <c r="H267" s="31"/>
    </row>
    <row r="268" spans="1:228" s="30" customFormat="1" x14ac:dyDescent="0.2">
      <c r="A268" s="1"/>
      <c r="B268" s="21"/>
      <c r="C268" s="24"/>
      <c r="D268" s="22"/>
      <c r="E268" s="22"/>
      <c r="F268" s="50"/>
      <c r="G268" s="149"/>
      <c r="H268" s="16"/>
      <c r="I268" s="2"/>
      <c r="J268" s="2"/>
      <c r="K268" s="2"/>
      <c r="L268" s="2"/>
      <c r="M268" s="2"/>
      <c r="N268" s="2"/>
      <c r="O268" s="2"/>
      <c r="P268" s="2"/>
      <c r="Q268" s="2"/>
      <c r="R268" s="2"/>
      <c r="S268" s="2"/>
      <c r="T268" s="2"/>
      <c r="U268" s="2"/>
      <c r="V268" s="2"/>
      <c r="W268" s="2"/>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c r="AX268" s="2"/>
      <c r="AY268" s="2"/>
      <c r="AZ268" s="2"/>
      <c r="BA268" s="2"/>
      <c r="BB268" s="2"/>
      <c r="BC268" s="2"/>
      <c r="BD268" s="2"/>
      <c r="BE268" s="2"/>
      <c r="BF268" s="2"/>
      <c r="BG268" s="2"/>
      <c r="BH268" s="2"/>
      <c r="BI268" s="2"/>
      <c r="BJ268" s="2"/>
      <c r="BK268" s="2"/>
      <c r="BL268" s="2"/>
      <c r="BM268" s="2"/>
      <c r="BN268" s="2"/>
      <c r="BO268" s="2"/>
      <c r="BP268" s="2"/>
      <c r="BQ268" s="2"/>
      <c r="BR268" s="2"/>
      <c r="BS268" s="2"/>
      <c r="BT268" s="2"/>
      <c r="BU268" s="2"/>
      <c r="BV268" s="2"/>
      <c r="BW268" s="2"/>
      <c r="BX268" s="2"/>
      <c r="BY268" s="2"/>
      <c r="BZ268" s="2"/>
      <c r="CA268" s="2"/>
      <c r="CB268" s="2"/>
      <c r="CC268" s="2"/>
      <c r="CD268" s="2"/>
      <c r="CE268" s="2"/>
      <c r="CF268" s="2"/>
      <c r="CG268" s="2"/>
      <c r="CH268" s="2"/>
      <c r="CI268" s="2"/>
      <c r="CJ268" s="2"/>
      <c r="CK268" s="2"/>
      <c r="CL268" s="2"/>
      <c r="CM268" s="2"/>
      <c r="CN268" s="2"/>
      <c r="CO268" s="2"/>
      <c r="CP268" s="2"/>
      <c r="CQ268" s="2"/>
      <c r="CR268" s="2"/>
      <c r="CS268" s="2"/>
      <c r="CT268" s="2"/>
      <c r="CU268" s="2"/>
      <c r="CV268" s="2"/>
      <c r="CW268" s="2"/>
      <c r="CX268" s="2"/>
      <c r="CY268" s="2"/>
      <c r="CZ268" s="2"/>
      <c r="DA268" s="2"/>
      <c r="DB268" s="2"/>
      <c r="DC268" s="2"/>
      <c r="DD268" s="2"/>
      <c r="DE268" s="2"/>
      <c r="DF268" s="2"/>
      <c r="DG268" s="2"/>
      <c r="DH268" s="2"/>
      <c r="DI268" s="2"/>
      <c r="DJ268" s="2"/>
      <c r="DK268" s="2"/>
      <c r="DL268" s="2"/>
      <c r="DM268" s="2"/>
      <c r="DN268" s="2"/>
      <c r="DO268" s="2"/>
      <c r="DP268" s="2"/>
      <c r="DQ268" s="2"/>
      <c r="DR268" s="2"/>
      <c r="DS268" s="2"/>
      <c r="DT268" s="2"/>
      <c r="DU268" s="2"/>
      <c r="DV268" s="2"/>
      <c r="DW268" s="2"/>
      <c r="DX268" s="2"/>
      <c r="DY268" s="2"/>
      <c r="DZ268" s="2"/>
      <c r="EA268" s="2"/>
      <c r="EB268" s="2"/>
      <c r="EC268" s="2"/>
      <c r="ED268" s="2"/>
      <c r="EE268" s="2"/>
      <c r="EF268" s="2"/>
      <c r="EG268" s="2"/>
      <c r="EH268" s="2"/>
      <c r="EI268" s="2"/>
      <c r="EJ268" s="2"/>
      <c r="EK268" s="2"/>
      <c r="EL268" s="2"/>
      <c r="EM268" s="2"/>
      <c r="EN268" s="2"/>
      <c r="EO268" s="2"/>
      <c r="EP268" s="2"/>
      <c r="EQ268" s="2"/>
      <c r="ER268" s="2"/>
      <c r="ES268" s="2"/>
      <c r="ET268" s="2"/>
      <c r="EU268" s="2"/>
      <c r="EV268" s="2"/>
      <c r="EW268" s="2"/>
      <c r="EX268" s="2"/>
      <c r="EY268" s="2"/>
      <c r="EZ268" s="2"/>
      <c r="FA268" s="2"/>
      <c r="FB268" s="2"/>
      <c r="FC268" s="2"/>
      <c r="FD268" s="2"/>
      <c r="FE268" s="2"/>
      <c r="FF268" s="2"/>
      <c r="FG268" s="2"/>
      <c r="FH268" s="2"/>
      <c r="FI268" s="2"/>
      <c r="FJ268" s="2"/>
      <c r="FK268" s="2"/>
      <c r="FL268" s="2"/>
      <c r="FM268" s="2"/>
      <c r="FN268" s="2"/>
      <c r="FO268" s="2"/>
      <c r="FP268" s="2"/>
      <c r="FQ268" s="2"/>
      <c r="FR268" s="2"/>
      <c r="FS268" s="2"/>
      <c r="FT268" s="2"/>
      <c r="FU268" s="2"/>
      <c r="FV268" s="2"/>
      <c r="FW268" s="2"/>
      <c r="FX268" s="2"/>
      <c r="FY268" s="2"/>
      <c r="FZ268" s="2"/>
      <c r="GA268" s="2"/>
      <c r="GB268" s="2"/>
      <c r="GC268" s="2"/>
      <c r="GD268" s="2"/>
      <c r="GE268" s="2"/>
      <c r="GF268" s="2"/>
      <c r="GG268" s="2"/>
      <c r="GH268" s="2"/>
      <c r="GI268" s="2"/>
      <c r="GJ268" s="2"/>
      <c r="GK268" s="2"/>
      <c r="GL268" s="2"/>
      <c r="GM268" s="2"/>
      <c r="GN268" s="2"/>
      <c r="GO268" s="2"/>
      <c r="GP268" s="2"/>
      <c r="GQ268" s="2"/>
      <c r="GR268" s="2"/>
      <c r="GS268" s="2"/>
      <c r="GT268" s="2"/>
      <c r="GU268" s="2"/>
      <c r="GV268" s="2"/>
      <c r="GW268" s="2"/>
      <c r="GX268" s="2"/>
      <c r="GY268" s="2"/>
      <c r="GZ268" s="2"/>
      <c r="HA268" s="2"/>
      <c r="HB268" s="2"/>
      <c r="HC268" s="2"/>
      <c r="HD268" s="2"/>
      <c r="HE268" s="2"/>
      <c r="HF268" s="2"/>
      <c r="HG268" s="2"/>
      <c r="HH268" s="2"/>
      <c r="HI268" s="2"/>
      <c r="HJ268" s="2"/>
      <c r="HK268" s="2"/>
      <c r="HL268" s="2"/>
      <c r="HM268" s="2"/>
      <c r="HN268" s="2"/>
      <c r="HO268" s="2"/>
      <c r="HP268" s="2"/>
      <c r="HQ268" s="2"/>
      <c r="HR268" s="2"/>
      <c r="HS268" s="2"/>
      <c r="HT268" s="2"/>
    </row>
    <row r="269" spans="1:228" s="30" customFormat="1" x14ac:dyDescent="0.2">
      <c r="A269" s="1"/>
      <c r="B269" s="21">
        <v>10</v>
      </c>
      <c r="C269" s="24" t="s">
        <v>97</v>
      </c>
      <c r="D269" s="6"/>
      <c r="E269" s="6"/>
      <c r="F269" s="50"/>
      <c r="G269" s="149"/>
      <c r="H269" s="31"/>
    </row>
    <row r="270" spans="1:228" s="30" customFormat="1" ht="72" x14ac:dyDescent="0.2">
      <c r="A270" s="1"/>
      <c r="B270" s="5"/>
      <c r="C270" s="23" t="s">
        <v>128</v>
      </c>
      <c r="D270" s="6"/>
      <c r="E270" s="6"/>
      <c r="F270" s="50"/>
      <c r="G270" s="149"/>
      <c r="H270" s="31"/>
    </row>
    <row r="271" spans="1:228" s="30" customFormat="1" x14ac:dyDescent="0.2">
      <c r="A271" s="1"/>
      <c r="B271" s="5"/>
      <c r="C271" s="24" t="s">
        <v>126</v>
      </c>
      <c r="D271" s="6"/>
      <c r="E271" s="6"/>
      <c r="F271" s="50"/>
      <c r="G271" s="149"/>
      <c r="H271" s="31"/>
    </row>
    <row r="272" spans="1:228" s="30" customFormat="1" x14ac:dyDescent="0.2">
      <c r="A272" s="1"/>
      <c r="B272" s="5"/>
      <c r="C272" s="24" t="s">
        <v>27</v>
      </c>
      <c r="D272" s="6" t="s">
        <v>0</v>
      </c>
      <c r="E272" s="22">
        <v>44</v>
      </c>
      <c r="F272" s="50"/>
      <c r="G272" s="149">
        <f>F272*E272</f>
        <v>0</v>
      </c>
      <c r="H272" s="31"/>
    </row>
    <row r="273" spans="1:228" s="30" customFormat="1" x14ac:dyDescent="0.2">
      <c r="A273" s="1"/>
      <c r="B273" s="5"/>
      <c r="C273" s="24" t="s">
        <v>210</v>
      </c>
      <c r="D273" s="22" t="s">
        <v>0</v>
      </c>
      <c r="E273" s="22">
        <v>20</v>
      </c>
      <c r="F273" s="50"/>
      <c r="G273" s="149">
        <f>F273*E273</f>
        <v>0</v>
      </c>
      <c r="H273" s="31"/>
    </row>
    <row r="274" spans="1:228" s="30" customFormat="1" x14ac:dyDescent="0.2">
      <c r="A274" s="1"/>
      <c r="B274" s="21"/>
      <c r="C274" s="24"/>
      <c r="D274" s="22"/>
      <c r="E274" s="22"/>
      <c r="F274" s="50"/>
      <c r="G274" s="149"/>
      <c r="H274" s="31"/>
    </row>
    <row r="275" spans="1:228" s="30" customFormat="1" x14ac:dyDescent="0.2">
      <c r="A275" s="1"/>
      <c r="B275" s="21">
        <v>11</v>
      </c>
      <c r="C275" s="24" t="s">
        <v>64</v>
      </c>
      <c r="D275" s="6"/>
      <c r="E275" s="6"/>
      <c r="F275" s="50"/>
      <c r="G275" s="149"/>
      <c r="H275" s="31"/>
    </row>
    <row r="276" spans="1:228" s="30" customFormat="1" ht="36" x14ac:dyDescent="0.2">
      <c r="A276" s="1"/>
      <c r="B276" s="5"/>
      <c r="C276" s="23" t="s">
        <v>65</v>
      </c>
      <c r="D276" s="6"/>
      <c r="E276" s="6"/>
      <c r="F276" s="50"/>
      <c r="G276" s="149"/>
      <c r="H276" s="31"/>
    </row>
    <row r="277" spans="1:228" s="30" customFormat="1" x14ac:dyDescent="0.2">
      <c r="A277" s="1"/>
      <c r="B277" s="5"/>
      <c r="C277" s="23" t="s">
        <v>127</v>
      </c>
      <c r="D277" s="6"/>
      <c r="E277" s="6"/>
      <c r="F277" s="50"/>
      <c r="G277" s="149"/>
      <c r="H277" s="31"/>
    </row>
    <row r="278" spans="1:228" s="30" customFormat="1" x14ac:dyDescent="0.2">
      <c r="A278" s="1"/>
      <c r="B278" s="5"/>
      <c r="C278" s="24" t="s">
        <v>27</v>
      </c>
      <c r="D278" s="6" t="s">
        <v>0</v>
      </c>
      <c r="E278" s="22">
        <v>44</v>
      </c>
      <c r="F278" s="50"/>
      <c r="G278" s="149">
        <f>F278*E278</f>
        <v>0</v>
      </c>
      <c r="H278" s="31"/>
    </row>
    <row r="279" spans="1:228" s="30" customFormat="1" x14ac:dyDescent="0.2">
      <c r="A279" s="1"/>
      <c r="B279" s="5"/>
      <c r="C279" s="24" t="s">
        <v>210</v>
      </c>
      <c r="D279" s="22" t="s">
        <v>0</v>
      </c>
      <c r="E279" s="22">
        <v>20</v>
      </c>
      <c r="F279" s="50"/>
      <c r="G279" s="149">
        <f>F279*E279</f>
        <v>0</v>
      </c>
      <c r="H279" s="31"/>
    </row>
    <row r="280" spans="1:228" s="30" customFormat="1" x14ac:dyDescent="0.2">
      <c r="A280" s="1"/>
      <c r="B280" s="5"/>
      <c r="C280" s="23"/>
      <c r="D280" s="6"/>
      <c r="E280" s="6"/>
      <c r="F280" s="50"/>
      <c r="G280" s="149"/>
      <c r="H280" s="31"/>
    </row>
    <row r="281" spans="1:228" s="30" customFormat="1" ht="60" x14ac:dyDescent="0.2">
      <c r="A281" s="1"/>
      <c r="B281" s="21">
        <v>12</v>
      </c>
      <c r="C281" s="23" t="s">
        <v>211</v>
      </c>
      <c r="D281" s="57" t="s">
        <v>0</v>
      </c>
      <c r="E281" s="22">
        <v>1</v>
      </c>
      <c r="F281" s="50"/>
      <c r="G281" s="149">
        <f>F281*E281</f>
        <v>0</v>
      </c>
      <c r="H281" s="16"/>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c r="AH281" s="2"/>
      <c r="AI281" s="2"/>
      <c r="AJ281" s="2"/>
      <c r="AK281" s="2"/>
      <c r="AL281" s="2"/>
      <c r="AM281" s="2"/>
      <c r="AN281" s="2"/>
      <c r="AO281" s="2"/>
      <c r="AP281" s="2"/>
      <c r="AQ281" s="2"/>
      <c r="AR281" s="2"/>
      <c r="AS281" s="2"/>
      <c r="AT281" s="2"/>
      <c r="AU281" s="2"/>
      <c r="AV281" s="2"/>
      <c r="AW281" s="2"/>
      <c r="AX281" s="2"/>
      <c r="AY281" s="2"/>
      <c r="AZ281" s="2"/>
      <c r="BA281" s="2"/>
      <c r="BB281" s="2"/>
      <c r="BC281" s="2"/>
      <c r="BD281" s="2"/>
      <c r="BE281" s="2"/>
      <c r="BF281" s="2"/>
      <c r="BG281" s="2"/>
      <c r="BH281" s="2"/>
      <c r="BI281" s="2"/>
      <c r="BJ281" s="2"/>
      <c r="BK281" s="2"/>
      <c r="BL281" s="2"/>
      <c r="BM281" s="2"/>
      <c r="BN281" s="2"/>
      <c r="BO281" s="2"/>
      <c r="BP281" s="2"/>
      <c r="BQ281" s="2"/>
      <c r="BR281" s="2"/>
      <c r="BS281" s="2"/>
      <c r="BT281" s="2"/>
      <c r="BU281" s="2"/>
      <c r="BV281" s="2"/>
      <c r="BW281" s="2"/>
      <c r="BX281" s="2"/>
      <c r="BY281" s="2"/>
      <c r="BZ281" s="2"/>
      <c r="CA281" s="2"/>
      <c r="CB281" s="2"/>
      <c r="CC281" s="2"/>
      <c r="CD281" s="2"/>
      <c r="CE281" s="2"/>
      <c r="CF281" s="2"/>
      <c r="CG281" s="2"/>
      <c r="CH281" s="2"/>
      <c r="CI281" s="2"/>
      <c r="CJ281" s="2"/>
      <c r="CK281" s="2"/>
      <c r="CL281" s="2"/>
      <c r="CM281" s="2"/>
      <c r="CN281" s="2"/>
      <c r="CO281" s="2"/>
      <c r="CP281" s="2"/>
      <c r="CQ281" s="2"/>
      <c r="CR281" s="2"/>
      <c r="CS281" s="2"/>
      <c r="CT281" s="2"/>
      <c r="CU281" s="2"/>
      <c r="CV281" s="2"/>
      <c r="CW281" s="2"/>
      <c r="CX281" s="2"/>
      <c r="CY281" s="2"/>
      <c r="CZ281" s="2"/>
      <c r="DA281" s="2"/>
      <c r="DB281" s="2"/>
      <c r="DC281" s="2"/>
      <c r="DD281" s="2"/>
      <c r="DE281" s="2"/>
      <c r="DF281" s="2"/>
      <c r="DG281" s="2"/>
      <c r="DH281" s="2"/>
      <c r="DI281" s="2"/>
      <c r="DJ281" s="2"/>
      <c r="DK281" s="2"/>
      <c r="DL281" s="2"/>
      <c r="DM281" s="2"/>
      <c r="DN281" s="2"/>
      <c r="DO281" s="2"/>
      <c r="DP281" s="2"/>
      <c r="DQ281" s="2"/>
      <c r="DR281" s="2"/>
      <c r="DS281" s="2"/>
      <c r="DT281" s="2"/>
      <c r="DU281" s="2"/>
      <c r="DV281" s="2"/>
      <c r="DW281" s="2"/>
      <c r="DX281" s="2"/>
      <c r="DY281" s="2"/>
      <c r="DZ281" s="2"/>
      <c r="EA281" s="2"/>
      <c r="EB281" s="2"/>
      <c r="EC281" s="2"/>
      <c r="ED281" s="2"/>
      <c r="EE281" s="2"/>
      <c r="EF281" s="2"/>
      <c r="EG281" s="2"/>
      <c r="EH281" s="2"/>
      <c r="EI281" s="2"/>
      <c r="EJ281" s="2"/>
      <c r="EK281" s="2"/>
      <c r="EL281" s="2"/>
      <c r="EM281" s="2"/>
      <c r="EN281" s="2"/>
      <c r="EO281" s="2"/>
      <c r="EP281" s="2"/>
      <c r="EQ281" s="2"/>
      <c r="ER281" s="2"/>
      <c r="ES281" s="2"/>
      <c r="ET281" s="2"/>
      <c r="EU281" s="2"/>
      <c r="EV281" s="2"/>
      <c r="EW281" s="2"/>
      <c r="EX281" s="2"/>
      <c r="EY281" s="2"/>
      <c r="EZ281" s="2"/>
      <c r="FA281" s="2"/>
      <c r="FB281" s="2"/>
      <c r="FC281" s="2"/>
      <c r="FD281" s="2"/>
      <c r="FE281" s="2"/>
      <c r="FF281" s="2"/>
      <c r="FG281" s="2"/>
      <c r="FH281" s="2"/>
      <c r="FI281" s="2"/>
      <c r="FJ281" s="2"/>
      <c r="FK281" s="2"/>
      <c r="FL281" s="2"/>
      <c r="FM281" s="2"/>
      <c r="FN281" s="2"/>
      <c r="FO281" s="2"/>
      <c r="FP281" s="2"/>
      <c r="FQ281" s="2"/>
      <c r="FR281" s="2"/>
      <c r="FS281" s="2"/>
      <c r="FT281" s="2"/>
      <c r="FU281" s="2"/>
      <c r="FV281" s="2"/>
      <c r="FW281" s="2"/>
      <c r="FX281" s="2"/>
      <c r="FY281" s="2"/>
      <c r="FZ281" s="2"/>
      <c r="GA281" s="2"/>
      <c r="GB281" s="2"/>
      <c r="GC281" s="2"/>
      <c r="GD281" s="2"/>
      <c r="GE281" s="2"/>
      <c r="GF281" s="2"/>
      <c r="GG281" s="2"/>
      <c r="GH281" s="2"/>
      <c r="GI281" s="2"/>
      <c r="GJ281" s="2"/>
      <c r="GK281" s="2"/>
      <c r="GL281" s="2"/>
      <c r="GM281" s="2"/>
      <c r="GN281" s="2"/>
      <c r="GO281" s="2"/>
      <c r="GP281" s="2"/>
      <c r="GQ281" s="2"/>
      <c r="GR281" s="2"/>
      <c r="GS281" s="2"/>
      <c r="GT281" s="2"/>
      <c r="GU281" s="2"/>
      <c r="GV281" s="2"/>
      <c r="GW281" s="2"/>
      <c r="GX281" s="2"/>
      <c r="GY281" s="2"/>
      <c r="GZ281" s="2"/>
      <c r="HA281" s="2"/>
      <c r="HB281" s="2"/>
      <c r="HC281" s="2"/>
      <c r="HD281" s="2"/>
      <c r="HE281" s="2"/>
      <c r="HF281" s="2"/>
      <c r="HG281" s="2"/>
      <c r="HH281" s="2"/>
      <c r="HI281" s="2"/>
      <c r="HJ281" s="2"/>
      <c r="HK281" s="2"/>
      <c r="HL281" s="2"/>
      <c r="HM281" s="2"/>
      <c r="HN281" s="2"/>
      <c r="HO281" s="2"/>
      <c r="HP281" s="2"/>
      <c r="HQ281" s="2"/>
      <c r="HR281" s="2"/>
      <c r="HS281" s="2"/>
      <c r="HT281" s="2"/>
    </row>
    <row r="282" spans="1:228" s="30" customFormat="1" x14ac:dyDescent="0.2">
      <c r="A282" s="1"/>
      <c r="B282" s="21"/>
      <c r="C282" s="24"/>
      <c r="D282" s="6"/>
      <c r="E282" s="6"/>
      <c r="F282" s="6"/>
      <c r="G282" s="19"/>
      <c r="H282" s="16"/>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c r="AH282" s="2"/>
      <c r="AI282" s="2"/>
      <c r="AJ282" s="2"/>
      <c r="AK282" s="2"/>
      <c r="AL282" s="2"/>
      <c r="AM282" s="2"/>
      <c r="AN282" s="2"/>
      <c r="AO282" s="2"/>
      <c r="AP282" s="2"/>
      <c r="AQ282" s="2"/>
      <c r="AR282" s="2"/>
      <c r="AS282" s="2"/>
      <c r="AT282" s="2"/>
      <c r="AU282" s="2"/>
      <c r="AV282" s="2"/>
      <c r="AW282" s="2"/>
      <c r="AX282" s="2"/>
      <c r="AY282" s="2"/>
      <c r="AZ282" s="2"/>
      <c r="BA282" s="2"/>
      <c r="BB282" s="2"/>
      <c r="BC282" s="2"/>
      <c r="BD282" s="2"/>
      <c r="BE282" s="2"/>
      <c r="BF282" s="2"/>
      <c r="BG282" s="2"/>
      <c r="BH282" s="2"/>
      <c r="BI282" s="2"/>
      <c r="BJ282" s="2"/>
      <c r="BK282" s="2"/>
      <c r="BL282" s="2"/>
      <c r="BM282" s="2"/>
      <c r="BN282" s="2"/>
      <c r="BO282" s="2"/>
      <c r="BP282" s="2"/>
      <c r="BQ282" s="2"/>
      <c r="BR282" s="2"/>
      <c r="BS282" s="2"/>
      <c r="BT282" s="2"/>
      <c r="BU282" s="2"/>
      <c r="BV282" s="2"/>
      <c r="BW282" s="2"/>
      <c r="BX282" s="2"/>
      <c r="BY282" s="2"/>
      <c r="BZ282" s="2"/>
      <c r="CA282" s="2"/>
      <c r="CB282" s="2"/>
      <c r="CC282" s="2"/>
      <c r="CD282" s="2"/>
      <c r="CE282" s="2"/>
      <c r="CF282" s="2"/>
      <c r="CG282" s="2"/>
      <c r="CH282" s="2"/>
      <c r="CI282" s="2"/>
      <c r="CJ282" s="2"/>
      <c r="CK282" s="2"/>
      <c r="CL282" s="2"/>
      <c r="CM282" s="2"/>
      <c r="CN282" s="2"/>
      <c r="CO282" s="2"/>
      <c r="CP282" s="2"/>
      <c r="CQ282" s="2"/>
      <c r="CR282" s="2"/>
      <c r="CS282" s="2"/>
      <c r="CT282" s="2"/>
      <c r="CU282" s="2"/>
      <c r="CV282" s="2"/>
      <c r="CW282" s="2"/>
      <c r="CX282" s="2"/>
      <c r="CY282" s="2"/>
      <c r="CZ282" s="2"/>
      <c r="DA282" s="2"/>
      <c r="DB282" s="2"/>
      <c r="DC282" s="2"/>
      <c r="DD282" s="2"/>
      <c r="DE282" s="2"/>
      <c r="DF282" s="2"/>
      <c r="DG282" s="2"/>
      <c r="DH282" s="2"/>
      <c r="DI282" s="2"/>
      <c r="DJ282" s="2"/>
      <c r="DK282" s="2"/>
      <c r="DL282" s="2"/>
      <c r="DM282" s="2"/>
      <c r="DN282" s="2"/>
      <c r="DO282" s="2"/>
      <c r="DP282" s="2"/>
      <c r="DQ282" s="2"/>
      <c r="DR282" s="2"/>
      <c r="DS282" s="2"/>
      <c r="DT282" s="2"/>
      <c r="DU282" s="2"/>
      <c r="DV282" s="2"/>
      <c r="DW282" s="2"/>
      <c r="DX282" s="2"/>
      <c r="DY282" s="2"/>
      <c r="DZ282" s="2"/>
      <c r="EA282" s="2"/>
      <c r="EB282" s="2"/>
      <c r="EC282" s="2"/>
      <c r="ED282" s="2"/>
      <c r="EE282" s="2"/>
      <c r="EF282" s="2"/>
      <c r="EG282" s="2"/>
      <c r="EH282" s="2"/>
      <c r="EI282" s="2"/>
      <c r="EJ282" s="2"/>
      <c r="EK282" s="2"/>
      <c r="EL282" s="2"/>
      <c r="EM282" s="2"/>
      <c r="EN282" s="2"/>
      <c r="EO282" s="2"/>
      <c r="EP282" s="2"/>
      <c r="EQ282" s="2"/>
      <c r="ER282" s="2"/>
      <c r="ES282" s="2"/>
      <c r="ET282" s="2"/>
      <c r="EU282" s="2"/>
      <c r="EV282" s="2"/>
      <c r="EW282" s="2"/>
      <c r="EX282" s="2"/>
      <c r="EY282" s="2"/>
      <c r="EZ282" s="2"/>
      <c r="FA282" s="2"/>
      <c r="FB282" s="2"/>
      <c r="FC282" s="2"/>
      <c r="FD282" s="2"/>
      <c r="FE282" s="2"/>
      <c r="FF282" s="2"/>
      <c r="FG282" s="2"/>
      <c r="FH282" s="2"/>
      <c r="FI282" s="2"/>
      <c r="FJ282" s="2"/>
      <c r="FK282" s="2"/>
      <c r="FL282" s="2"/>
      <c r="FM282" s="2"/>
      <c r="FN282" s="2"/>
      <c r="FO282" s="2"/>
      <c r="FP282" s="2"/>
      <c r="FQ282" s="2"/>
      <c r="FR282" s="2"/>
      <c r="FS282" s="2"/>
      <c r="FT282" s="2"/>
      <c r="FU282" s="2"/>
      <c r="FV282" s="2"/>
      <c r="FW282" s="2"/>
      <c r="FX282" s="2"/>
      <c r="FY282" s="2"/>
      <c r="FZ282" s="2"/>
      <c r="GA282" s="2"/>
      <c r="GB282" s="2"/>
      <c r="GC282" s="2"/>
      <c r="GD282" s="2"/>
      <c r="GE282" s="2"/>
      <c r="GF282" s="2"/>
      <c r="GG282" s="2"/>
      <c r="GH282" s="2"/>
      <c r="GI282" s="2"/>
      <c r="GJ282" s="2"/>
      <c r="GK282" s="2"/>
      <c r="GL282" s="2"/>
      <c r="GM282" s="2"/>
      <c r="GN282" s="2"/>
      <c r="GO282" s="2"/>
      <c r="GP282" s="2"/>
      <c r="GQ282" s="2"/>
      <c r="GR282" s="2"/>
      <c r="GS282" s="2"/>
      <c r="GT282" s="2"/>
      <c r="GU282" s="2"/>
      <c r="GV282" s="2"/>
      <c r="GW282" s="2"/>
      <c r="GX282" s="2"/>
      <c r="GY282" s="2"/>
      <c r="GZ282" s="2"/>
      <c r="HA282" s="2"/>
      <c r="HB282" s="2"/>
      <c r="HC282" s="2"/>
      <c r="HD282" s="2"/>
      <c r="HE282" s="2"/>
      <c r="HF282" s="2"/>
      <c r="HG282" s="2"/>
      <c r="HH282" s="2"/>
      <c r="HI282" s="2"/>
      <c r="HJ282" s="2"/>
      <c r="HK282" s="2"/>
      <c r="HL282" s="2"/>
      <c r="HM282" s="2"/>
      <c r="HN282" s="2"/>
      <c r="HO282" s="2"/>
      <c r="HP282" s="2"/>
      <c r="HQ282" s="2"/>
      <c r="HR282" s="2"/>
      <c r="HS282" s="2"/>
      <c r="HT282" s="2"/>
    </row>
    <row r="283" spans="1:228" s="30" customFormat="1" ht="84" x14ac:dyDescent="0.2">
      <c r="A283" s="1"/>
      <c r="B283" s="21">
        <v>13</v>
      </c>
      <c r="C283" s="23" t="s">
        <v>212</v>
      </c>
      <c r="D283" s="57" t="s">
        <v>0</v>
      </c>
      <c r="E283" s="22">
        <v>1</v>
      </c>
      <c r="F283" s="50"/>
      <c r="G283" s="149">
        <f>F283*E283</f>
        <v>0</v>
      </c>
      <c r="H283" s="16"/>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c r="AH283" s="2"/>
      <c r="AI283" s="2"/>
      <c r="AJ283" s="2"/>
      <c r="AK283" s="2"/>
      <c r="AL283" s="2"/>
      <c r="AM283" s="2"/>
      <c r="AN283" s="2"/>
      <c r="AO283" s="2"/>
      <c r="AP283" s="2"/>
      <c r="AQ283" s="2"/>
      <c r="AR283" s="2"/>
      <c r="AS283" s="2"/>
      <c r="AT283" s="2"/>
      <c r="AU283" s="2"/>
      <c r="AV283" s="2"/>
      <c r="AW283" s="2"/>
      <c r="AX283" s="2"/>
      <c r="AY283" s="2"/>
      <c r="AZ283" s="2"/>
      <c r="BA283" s="2"/>
      <c r="BB283" s="2"/>
      <c r="BC283" s="2"/>
      <c r="BD283" s="2"/>
      <c r="BE283" s="2"/>
      <c r="BF283" s="2"/>
      <c r="BG283" s="2"/>
      <c r="BH283" s="2"/>
      <c r="BI283" s="2"/>
      <c r="BJ283" s="2"/>
      <c r="BK283" s="2"/>
      <c r="BL283" s="2"/>
      <c r="BM283" s="2"/>
      <c r="BN283" s="2"/>
      <c r="BO283" s="2"/>
      <c r="BP283" s="2"/>
      <c r="BQ283" s="2"/>
      <c r="BR283" s="2"/>
      <c r="BS283" s="2"/>
      <c r="BT283" s="2"/>
      <c r="BU283" s="2"/>
      <c r="BV283" s="2"/>
      <c r="BW283" s="2"/>
      <c r="BX283" s="2"/>
      <c r="BY283" s="2"/>
      <c r="BZ283" s="2"/>
      <c r="CA283" s="2"/>
      <c r="CB283" s="2"/>
      <c r="CC283" s="2"/>
      <c r="CD283" s="2"/>
      <c r="CE283" s="2"/>
      <c r="CF283" s="2"/>
      <c r="CG283" s="2"/>
      <c r="CH283" s="2"/>
      <c r="CI283" s="2"/>
      <c r="CJ283" s="2"/>
      <c r="CK283" s="2"/>
      <c r="CL283" s="2"/>
      <c r="CM283" s="2"/>
      <c r="CN283" s="2"/>
      <c r="CO283" s="2"/>
      <c r="CP283" s="2"/>
      <c r="CQ283" s="2"/>
      <c r="CR283" s="2"/>
      <c r="CS283" s="2"/>
      <c r="CT283" s="2"/>
      <c r="CU283" s="2"/>
      <c r="CV283" s="2"/>
      <c r="CW283" s="2"/>
      <c r="CX283" s="2"/>
      <c r="CY283" s="2"/>
      <c r="CZ283" s="2"/>
      <c r="DA283" s="2"/>
      <c r="DB283" s="2"/>
      <c r="DC283" s="2"/>
      <c r="DD283" s="2"/>
      <c r="DE283" s="2"/>
      <c r="DF283" s="2"/>
      <c r="DG283" s="2"/>
      <c r="DH283" s="2"/>
      <c r="DI283" s="2"/>
      <c r="DJ283" s="2"/>
      <c r="DK283" s="2"/>
      <c r="DL283" s="2"/>
      <c r="DM283" s="2"/>
      <c r="DN283" s="2"/>
      <c r="DO283" s="2"/>
      <c r="DP283" s="2"/>
      <c r="DQ283" s="2"/>
      <c r="DR283" s="2"/>
      <c r="DS283" s="2"/>
      <c r="DT283" s="2"/>
      <c r="DU283" s="2"/>
      <c r="DV283" s="2"/>
      <c r="DW283" s="2"/>
      <c r="DX283" s="2"/>
      <c r="DY283" s="2"/>
      <c r="DZ283" s="2"/>
      <c r="EA283" s="2"/>
      <c r="EB283" s="2"/>
      <c r="EC283" s="2"/>
      <c r="ED283" s="2"/>
      <c r="EE283" s="2"/>
      <c r="EF283" s="2"/>
      <c r="EG283" s="2"/>
      <c r="EH283" s="2"/>
      <c r="EI283" s="2"/>
      <c r="EJ283" s="2"/>
      <c r="EK283" s="2"/>
      <c r="EL283" s="2"/>
      <c r="EM283" s="2"/>
      <c r="EN283" s="2"/>
      <c r="EO283" s="2"/>
      <c r="EP283" s="2"/>
      <c r="EQ283" s="2"/>
      <c r="ER283" s="2"/>
      <c r="ES283" s="2"/>
      <c r="ET283" s="2"/>
      <c r="EU283" s="2"/>
      <c r="EV283" s="2"/>
      <c r="EW283" s="2"/>
      <c r="EX283" s="2"/>
      <c r="EY283" s="2"/>
      <c r="EZ283" s="2"/>
      <c r="FA283" s="2"/>
      <c r="FB283" s="2"/>
      <c r="FC283" s="2"/>
      <c r="FD283" s="2"/>
      <c r="FE283" s="2"/>
      <c r="FF283" s="2"/>
      <c r="FG283" s="2"/>
      <c r="FH283" s="2"/>
      <c r="FI283" s="2"/>
      <c r="FJ283" s="2"/>
      <c r="FK283" s="2"/>
      <c r="FL283" s="2"/>
      <c r="FM283" s="2"/>
      <c r="FN283" s="2"/>
      <c r="FO283" s="2"/>
      <c r="FP283" s="2"/>
      <c r="FQ283" s="2"/>
      <c r="FR283" s="2"/>
      <c r="FS283" s="2"/>
      <c r="FT283" s="2"/>
      <c r="FU283" s="2"/>
      <c r="FV283" s="2"/>
      <c r="FW283" s="2"/>
      <c r="FX283" s="2"/>
      <c r="FY283" s="2"/>
      <c r="FZ283" s="2"/>
      <c r="GA283" s="2"/>
      <c r="GB283" s="2"/>
      <c r="GC283" s="2"/>
      <c r="GD283" s="2"/>
      <c r="GE283" s="2"/>
      <c r="GF283" s="2"/>
      <c r="GG283" s="2"/>
      <c r="GH283" s="2"/>
      <c r="GI283" s="2"/>
      <c r="GJ283" s="2"/>
      <c r="GK283" s="2"/>
      <c r="GL283" s="2"/>
      <c r="GM283" s="2"/>
      <c r="GN283" s="2"/>
      <c r="GO283" s="2"/>
      <c r="GP283" s="2"/>
      <c r="GQ283" s="2"/>
      <c r="GR283" s="2"/>
      <c r="GS283" s="2"/>
      <c r="GT283" s="2"/>
      <c r="GU283" s="2"/>
      <c r="GV283" s="2"/>
      <c r="GW283" s="2"/>
      <c r="GX283" s="2"/>
      <c r="GY283" s="2"/>
      <c r="GZ283" s="2"/>
      <c r="HA283" s="2"/>
      <c r="HB283" s="2"/>
      <c r="HC283" s="2"/>
      <c r="HD283" s="2"/>
      <c r="HE283" s="2"/>
      <c r="HF283" s="2"/>
      <c r="HG283" s="2"/>
      <c r="HH283" s="2"/>
      <c r="HI283" s="2"/>
      <c r="HJ283" s="2"/>
      <c r="HK283" s="2"/>
      <c r="HL283" s="2"/>
      <c r="HM283" s="2"/>
      <c r="HN283" s="2"/>
      <c r="HO283" s="2"/>
      <c r="HP283" s="2"/>
      <c r="HQ283" s="2"/>
      <c r="HR283" s="2"/>
      <c r="HS283" s="2"/>
      <c r="HT283" s="2"/>
    </row>
    <row r="284" spans="1:228" s="30" customFormat="1" x14ac:dyDescent="0.2">
      <c r="A284" s="1"/>
      <c r="B284" s="21"/>
      <c r="C284" s="24"/>
      <c r="D284" s="22"/>
      <c r="E284" s="22"/>
      <c r="F284" s="50"/>
      <c r="G284" s="149"/>
      <c r="H284" s="16"/>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c r="AX284" s="2"/>
      <c r="AY284" s="2"/>
      <c r="AZ284" s="2"/>
      <c r="BA284" s="2"/>
      <c r="BB284" s="2"/>
      <c r="BC284" s="2"/>
      <c r="BD284" s="2"/>
      <c r="BE284" s="2"/>
      <c r="BF284" s="2"/>
      <c r="BG284" s="2"/>
      <c r="BH284" s="2"/>
      <c r="BI284" s="2"/>
      <c r="BJ284" s="2"/>
      <c r="BK284" s="2"/>
      <c r="BL284" s="2"/>
      <c r="BM284" s="2"/>
      <c r="BN284" s="2"/>
      <c r="BO284" s="2"/>
      <c r="BP284" s="2"/>
      <c r="BQ284" s="2"/>
      <c r="BR284" s="2"/>
      <c r="BS284" s="2"/>
      <c r="BT284" s="2"/>
      <c r="BU284" s="2"/>
      <c r="BV284" s="2"/>
      <c r="BW284" s="2"/>
      <c r="BX284" s="2"/>
      <c r="BY284" s="2"/>
      <c r="BZ284" s="2"/>
      <c r="CA284" s="2"/>
      <c r="CB284" s="2"/>
      <c r="CC284" s="2"/>
      <c r="CD284" s="2"/>
      <c r="CE284" s="2"/>
      <c r="CF284" s="2"/>
      <c r="CG284" s="2"/>
      <c r="CH284" s="2"/>
      <c r="CI284" s="2"/>
      <c r="CJ284" s="2"/>
      <c r="CK284" s="2"/>
      <c r="CL284" s="2"/>
      <c r="CM284" s="2"/>
      <c r="CN284" s="2"/>
      <c r="CO284" s="2"/>
      <c r="CP284" s="2"/>
      <c r="CQ284" s="2"/>
      <c r="CR284" s="2"/>
      <c r="CS284" s="2"/>
      <c r="CT284" s="2"/>
      <c r="CU284" s="2"/>
      <c r="CV284" s="2"/>
      <c r="CW284" s="2"/>
      <c r="CX284" s="2"/>
      <c r="CY284" s="2"/>
      <c r="CZ284" s="2"/>
      <c r="DA284" s="2"/>
      <c r="DB284" s="2"/>
      <c r="DC284" s="2"/>
      <c r="DD284" s="2"/>
      <c r="DE284" s="2"/>
      <c r="DF284" s="2"/>
      <c r="DG284" s="2"/>
      <c r="DH284" s="2"/>
      <c r="DI284" s="2"/>
      <c r="DJ284" s="2"/>
      <c r="DK284" s="2"/>
      <c r="DL284" s="2"/>
      <c r="DM284" s="2"/>
      <c r="DN284" s="2"/>
      <c r="DO284" s="2"/>
      <c r="DP284" s="2"/>
      <c r="DQ284" s="2"/>
      <c r="DR284" s="2"/>
      <c r="DS284" s="2"/>
      <c r="DT284" s="2"/>
      <c r="DU284" s="2"/>
      <c r="DV284" s="2"/>
      <c r="DW284" s="2"/>
      <c r="DX284" s="2"/>
      <c r="DY284" s="2"/>
      <c r="DZ284" s="2"/>
      <c r="EA284" s="2"/>
      <c r="EB284" s="2"/>
      <c r="EC284" s="2"/>
      <c r="ED284" s="2"/>
      <c r="EE284" s="2"/>
      <c r="EF284" s="2"/>
      <c r="EG284" s="2"/>
      <c r="EH284" s="2"/>
      <c r="EI284" s="2"/>
      <c r="EJ284" s="2"/>
      <c r="EK284" s="2"/>
      <c r="EL284" s="2"/>
      <c r="EM284" s="2"/>
      <c r="EN284" s="2"/>
      <c r="EO284" s="2"/>
      <c r="EP284" s="2"/>
      <c r="EQ284" s="2"/>
      <c r="ER284" s="2"/>
      <c r="ES284" s="2"/>
      <c r="ET284" s="2"/>
      <c r="EU284" s="2"/>
      <c r="EV284" s="2"/>
      <c r="EW284" s="2"/>
      <c r="EX284" s="2"/>
      <c r="EY284" s="2"/>
      <c r="EZ284" s="2"/>
      <c r="FA284" s="2"/>
      <c r="FB284" s="2"/>
      <c r="FC284" s="2"/>
      <c r="FD284" s="2"/>
      <c r="FE284" s="2"/>
      <c r="FF284" s="2"/>
      <c r="FG284" s="2"/>
      <c r="FH284" s="2"/>
      <c r="FI284" s="2"/>
      <c r="FJ284" s="2"/>
      <c r="FK284" s="2"/>
      <c r="FL284" s="2"/>
      <c r="FM284" s="2"/>
      <c r="FN284" s="2"/>
      <c r="FO284" s="2"/>
      <c r="FP284" s="2"/>
      <c r="FQ284" s="2"/>
      <c r="FR284" s="2"/>
      <c r="FS284" s="2"/>
      <c r="FT284" s="2"/>
      <c r="FU284" s="2"/>
      <c r="FV284" s="2"/>
      <c r="FW284" s="2"/>
      <c r="FX284" s="2"/>
      <c r="FY284" s="2"/>
      <c r="FZ284" s="2"/>
      <c r="GA284" s="2"/>
      <c r="GB284" s="2"/>
      <c r="GC284" s="2"/>
      <c r="GD284" s="2"/>
      <c r="GE284" s="2"/>
      <c r="GF284" s="2"/>
      <c r="GG284" s="2"/>
      <c r="GH284" s="2"/>
      <c r="GI284" s="2"/>
      <c r="GJ284" s="2"/>
      <c r="GK284" s="2"/>
      <c r="GL284" s="2"/>
      <c r="GM284" s="2"/>
      <c r="GN284" s="2"/>
      <c r="GO284" s="2"/>
      <c r="GP284" s="2"/>
      <c r="GQ284" s="2"/>
      <c r="GR284" s="2"/>
      <c r="GS284" s="2"/>
      <c r="GT284" s="2"/>
      <c r="GU284" s="2"/>
      <c r="GV284" s="2"/>
      <c r="GW284" s="2"/>
      <c r="GX284" s="2"/>
      <c r="GY284" s="2"/>
      <c r="GZ284" s="2"/>
      <c r="HA284" s="2"/>
      <c r="HB284" s="2"/>
      <c r="HC284" s="2"/>
      <c r="HD284" s="2"/>
      <c r="HE284" s="2"/>
      <c r="HF284" s="2"/>
      <c r="HG284" s="2"/>
      <c r="HH284" s="2"/>
      <c r="HI284" s="2"/>
      <c r="HJ284" s="2"/>
      <c r="HK284" s="2"/>
      <c r="HL284" s="2"/>
      <c r="HM284" s="2"/>
      <c r="HN284" s="2"/>
      <c r="HO284" s="2"/>
      <c r="HP284" s="2"/>
      <c r="HQ284" s="2"/>
      <c r="HR284" s="2"/>
      <c r="HS284" s="2"/>
      <c r="HT284" s="2"/>
    </row>
    <row r="285" spans="1:228" s="30" customFormat="1" ht="24" x14ac:dyDescent="0.2">
      <c r="A285" s="1"/>
      <c r="B285" s="21">
        <v>14</v>
      </c>
      <c r="C285" s="24" t="s">
        <v>95</v>
      </c>
      <c r="D285" s="22"/>
      <c r="E285" s="22"/>
      <c r="F285" s="6"/>
      <c r="G285" s="19"/>
    </row>
    <row r="286" spans="1:228" s="30" customFormat="1" x14ac:dyDescent="0.2">
      <c r="A286" s="1"/>
      <c r="B286" s="21"/>
      <c r="C286" s="24" t="s">
        <v>79</v>
      </c>
      <c r="D286" s="22" t="s">
        <v>0</v>
      </c>
      <c r="E286" s="22">
        <v>4</v>
      </c>
      <c r="F286" s="6"/>
      <c r="G286" s="19">
        <f>F286*E286</f>
        <v>0</v>
      </c>
    </row>
    <row r="287" spans="1:228" s="30" customFormat="1" x14ac:dyDescent="0.2">
      <c r="A287" s="1"/>
      <c r="B287" s="21"/>
      <c r="C287" s="24" t="s">
        <v>80</v>
      </c>
      <c r="D287" s="22" t="s">
        <v>0</v>
      </c>
      <c r="E287" s="22">
        <v>8</v>
      </c>
      <c r="F287" s="6"/>
      <c r="G287" s="19">
        <f>F287*E287</f>
        <v>0</v>
      </c>
    </row>
    <row r="288" spans="1:228" s="30" customFormat="1" x14ac:dyDescent="0.2">
      <c r="A288" s="1"/>
      <c r="B288" s="21"/>
      <c r="C288" s="24"/>
      <c r="D288" s="22"/>
      <c r="E288" s="22"/>
      <c r="F288" s="50"/>
      <c r="G288" s="149"/>
      <c r="H288" s="31"/>
    </row>
    <row r="289" spans="1:228" s="113" customFormat="1" x14ac:dyDescent="0.2">
      <c r="A289" s="1"/>
      <c r="B289" s="21">
        <v>15</v>
      </c>
      <c r="C289" s="24" t="s">
        <v>31</v>
      </c>
      <c r="D289" s="6"/>
      <c r="E289" s="6"/>
      <c r="F289" s="50"/>
      <c r="G289" s="149"/>
      <c r="H289" s="31"/>
      <c r="I289" s="30"/>
      <c r="J289" s="30"/>
      <c r="K289" s="30"/>
      <c r="L289" s="30"/>
      <c r="M289" s="30"/>
      <c r="N289" s="30"/>
      <c r="O289" s="30"/>
      <c r="P289" s="30"/>
      <c r="Q289" s="30"/>
      <c r="R289" s="30"/>
      <c r="S289" s="30"/>
      <c r="T289" s="30"/>
      <c r="U289" s="30"/>
      <c r="V289" s="30"/>
      <c r="W289" s="30"/>
      <c r="X289" s="30"/>
      <c r="Y289" s="30"/>
      <c r="Z289" s="30"/>
      <c r="AA289" s="30"/>
      <c r="AB289" s="30"/>
      <c r="AC289" s="30"/>
      <c r="AD289" s="30"/>
      <c r="AE289" s="30"/>
      <c r="AF289" s="30"/>
      <c r="AG289" s="30"/>
      <c r="AH289" s="30"/>
      <c r="AI289" s="30"/>
      <c r="AJ289" s="30"/>
      <c r="AK289" s="30"/>
      <c r="AL289" s="30"/>
      <c r="AM289" s="30"/>
      <c r="AN289" s="30"/>
      <c r="AO289" s="30"/>
      <c r="AP289" s="30"/>
      <c r="AQ289" s="30"/>
      <c r="AR289" s="30"/>
      <c r="AS289" s="30"/>
      <c r="AT289" s="30"/>
      <c r="AU289" s="30"/>
      <c r="AV289" s="30"/>
      <c r="AW289" s="30"/>
      <c r="AX289" s="30"/>
      <c r="AY289" s="30"/>
      <c r="AZ289" s="30"/>
      <c r="BA289" s="30"/>
      <c r="BB289" s="30"/>
      <c r="BC289" s="30"/>
      <c r="BD289" s="30"/>
      <c r="BE289" s="30"/>
      <c r="BF289" s="30"/>
      <c r="BG289" s="30"/>
      <c r="BH289" s="30"/>
      <c r="BI289" s="30"/>
      <c r="BJ289" s="30"/>
      <c r="BK289" s="30"/>
      <c r="BL289" s="30"/>
      <c r="BM289" s="30"/>
      <c r="BN289" s="30"/>
      <c r="BO289" s="30"/>
      <c r="BP289" s="30"/>
      <c r="BQ289" s="30"/>
      <c r="BR289" s="30"/>
      <c r="BS289" s="30"/>
      <c r="BT289" s="30"/>
      <c r="BU289" s="30"/>
      <c r="BV289" s="30"/>
      <c r="BW289" s="30"/>
      <c r="BX289" s="30"/>
      <c r="BY289" s="30"/>
      <c r="BZ289" s="30"/>
      <c r="CA289" s="30"/>
      <c r="CB289" s="30"/>
      <c r="CC289" s="30"/>
      <c r="CD289" s="30"/>
      <c r="CE289" s="30"/>
      <c r="CF289" s="30"/>
      <c r="CG289" s="30"/>
      <c r="CH289" s="30"/>
      <c r="CI289" s="30"/>
      <c r="CJ289" s="30"/>
      <c r="CK289" s="30"/>
      <c r="CL289" s="30"/>
      <c r="CM289" s="30"/>
      <c r="CN289" s="30"/>
      <c r="CO289" s="30"/>
      <c r="CP289" s="30"/>
      <c r="CQ289" s="30"/>
      <c r="CR289" s="30"/>
      <c r="CS289" s="30"/>
      <c r="CT289" s="30"/>
      <c r="CU289" s="30"/>
      <c r="CV289" s="30"/>
      <c r="CW289" s="30"/>
      <c r="CX289" s="30"/>
      <c r="CY289" s="30"/>
      <c r="CZ289" s="30"/>
      <c r="DA289" s="30"/>
      <c r="DB289" s="30"/>
      <c r="DC289" s="30"/>
      <c r="DD289" s="30"/>
      <c r="DE289" s="30"/>
      <c r="DF289" s="30"/>
      <c r="DG289" s="30"/>
      <c r="DH289" s="30"/>
      <c r="DI289" s="30"/>
      <c r="DJ289" s="30"/>
      <c r="DK289" s="30"/>
      <c r="DL289" s="30"/>
      <c r="DM289" s="30"/>
      <c r="DN289" s="30"/>
      <c r="DO289" s="30"/>
      <c r="DP289" s="30"/>
      <c r="DQ289" s="30"/>
      <c r="DR289" s="30"/>
      <c r="DS289" s="30"/>
      <c r="DT289" s="30"/>
      <c r="DU289" s="30"/>
      <c r="DV289" s="30"/>
      <c r="DW289" s="30"/>
      <c r="DX289" s="30"/>
      <c r="DY289" s="30"/>
      <c r="DZ289" s="30"/>
      <c r="EA289" s="30"/>
      <c r="EB289" s="30"/>
      <c r="EC289" s="30"/>
      <c r="ED289" s="30"/>
      <c r="EE289" s="30"/>
      <c r="EF289" s="30"/>
      <c r="EG289" s="30"/>
      <c r="EH289" s="30"/>
      <c r="EI289" s="30"/>
      <c r="EJ289" s="30"/>
      <c r="EK289" s="30"/>
      <c r="EL289" s="30"/>
      <c r="EM289" s="30"/>
      <c r="EN289" s="30"/>
      <c r="EO289" s="30"/>
      <c r="EP289" s="30"/>
      <c r="EQ289" s="30"/>
      <c r="ER289" s="30"/>
      <c r="ES289" s="30"/>
      <c r="ET289" s="30"/>
      <c r="EU289" s="30"/>
      <c r="EV289" s="30"/>
      <c r="EW289" s="30"/>
      <c r="EX289" s="30"/>
      <c r="EY289" s="30"/>
      <c r="EZ289" s="30"/>
      <c r="FA289" s="30"/>
      <c r="FB289" s="30"/>
      <c r="FC289" s="30"/>
      <c r="FD289" s="30"/>
      <c r="FE289" s="30"/>
      <c r="FF289" s="30"/>
      <c r="FG289" s="30"/>
      <c r="FH289" s="30"/>
      <c r="FI289" s="30"/>
      <c r="FJ289" s="30"/>
      <c r="FK289" s="30"/>
      <c r="FL289" s="30"/>
      <c r="FM289" s="30"/>
      <c r="FN289" s="30"/>
      <c r="FO289" s="30"/>
      <c r="FP289" s="30"/>
      <c r="FQ289" s="30"/>
      <c r="FR289" s="30"/>
      <c r="FS289" s="30"/>
      <c r="FT289" s="30"/>
      <c r="FU289" s="30"/>
      <c r="FV289" s="30"/>
      <c r="FW289" s="30"/>
      <c r="FX289" s="30"/>
      <c r="FY289" s="30"/>
      <c r="FZ289" s="30"/>
      <c r="GA289" s="30"/>
      <c r="GB289" s="30"/>
      <c r="GC289" s="30"/>
      <c r="GD289" s="30"/>
      <c r="GE289" s="30"/>
      <c r="GF289" s="30"/>
      <c r="GG289" s="30"/>
      <c r="GH289" s="30"/>
      <c r="GI289" s="30"/>
      <c r="GJ289" s="30"/>
      <c r="GK289" s="30"/>
      <c r="GL289" s="30"/>
      <c r="GM289" s="30"/>
      <c r="GN289" s="30"/>
      <c r="GO289" s="30"/>
      <c r="GP289" s="30"/>
      <c r="GQ289" s="30"/>
      <c r="GR289" s="30"/>
      <c r="GS289" s="30"/>
      <c r="GT289" s="30"/>
      <c r="GU289" s="30"/>
      <c r="GV289" s="30"/>
      <c r="GW289" s="30"/>
      <c r="GX289" s="30"/>
      <c r="GY289" s="30"/>
      <c r="GZ289" s="30"/>
      <c r="HA289" s="30"/>
      <c r="HB289" s="30"/>
      <c r="HC289" s="30"/>
      <c r="HD289" s="30"/>
      <c r="HE289" s="30"/>
      <c r="HF289" s="30"/>
      <c r="HG289" s="30"/>
      <c r="HH289" s="30"/>
      <c r="HI289" s="30"/>
      <c r="HJ289" s="30"/>
      <c r="HK289" s="30"/>
      <c r="HL289" s="30"/>
      <c r="HM289" s="30"/>
      <c r="HN289" s="30"/>
      <c r="HO289" s="30"/>
      <c r="HP289" s="30"/>
      <c r="HQ289" s="30"/>
      <c r="HR289" s="30"/>
      <c r="HS289" s="30"/>
      <c r="HT289" s="30"/>
    </row>
    <row r="290" spans="1:228" s="113" customFormat="1" ht="36" x14ac:dyDescent="0.2">
      <c r="A290" s="1"/>
      <c r="B290" s="21"/>
      <c r="C290" s="23" t="s">
        <v>32</v>
      </c>
      <c r="D290" s="6"/>
      <c r="E290" s="6"/>
      <c r="F290" s="50"/>
      <c r="G290" s="149"/>
      <c r="H290" s="31"/>
      <c r="I290" s="30"/>
      <c r="J290" s="30"/>
      <c r="K290" s="30"/>
      <c r="L290" s="30"/>
      <c r="M290" s="30"/>
      <c r="N290" s="30"/>
      <c r="O290" s="30"/>
      <c r="P290" s="30"/>
      <c r="Q290" s="30"/>
      <c r="R290" s="30"/>
      <c r="S290" s="30"/>
      <c r="T290" s="30"/>
      <c r="U290" s="30"/>
      <c r="V290" s="30"/>
      <c r="W290" s="30"/>
      <c r="X290" s="30"/>
      <c r="Y290" s="30"/>
      <c r="Z290" s="30"/>
      <c r="AA290" s="30"/>
      <c r="AB290" s="30"/>
      <c r="AC290" s="30"/>
      <c r="AD290" s="30"/>
      <c r="AE290" s="30"/>
      <c r="AF290" s="30"/>
      <c r="AG290" s="30"/>
      <c r="AH290" s="30"/>
      <c r="AI290" s="30"/>
      <c r="AJ290" s="30"/>
      <c r="AK290" s="30"/>
      <c r="AL290" s="30"/>
      <c r="AM290" s="30"/>
      <c r="AN290" s="30"/>
      <c r="AO290" s="30"/>
      <c r="AP290" s="30"/>
      <c r="AQ290" s="30"/>
      <c r="AR290" s="30"/>
      <c r="AS290" s="30"/>
      <c r="AT290" s="30"/>
      <c r="AU290" s="30"/>
      <c r="AV290" s="30"/>
      <c r="AW290" s="30"/>
      <c r="AX290" s="30"/>
      <c r="AY290" s="30"/>
      <c r="AZ290" s="30"/>
      <c r="BA290" s="30"/>
      <c r="BB290" s="30"/>
      <c r="BC290" s="30"/>
      <c r="BD290" s="30"/>
      <c r="BE290" s="30"/>
      <c r="BF290" s="30"/>
      <c r="BG290" s="30"/>
      <c r="BH290" s="30"/>
      <c r="BI290" s="30"/>
      <c r="BJ290" s="30"/>
      <c r="BK290" s="30"/>
      <c r="BL290" s="30"/>
      <c r="BM290" s="30"/>
      <c r="BN290" s="30"/>
      <c r="BO290" s="30"/>
      <c r="BP290" s="30"/>
      <c r="BQ290" s="30"/>
      <c r="BR290" s="30"/>
      <c r="BS290" s="30"/>
      <c r="BT290" s="30"/>
      <c r="BU290" s="30"/>
      <c r="BV290" s="30"/>
      <c r="BW290" s="30"/>
      <c r="BX290" s="30"/>
      <c r="BY290" s="30"/>
      <c r="BZ290" s="30"/>
      <c r="CA290" s="30"/>
      <c r="CB290" s="30"/>
      <c r="CC290" s="30"/>
      <c r="CD290" s="30"/>
      <c r="CE290" s="30"/>
      <c r="CF290" s="30"/>
      <c r="CG290" s="30"/>
      <c r="CH290" s="30"/>
      <c r="CI290" s="30"/>
      <c r="CJ290" s="30"/>
      <c r="CK290" s="30"/>
      <c r="CL290" s="30"/>
      <c r="CM290" s="30"/>
      <c r="CN290" s="30"/>
      <c r="CO290" s="30"/>
      <c r="CP290" s="30"/>
      <c r="CQ290" s="30"/>
      <c r="CR290" s="30"/>
      <c r="CS290" s="30"/>
      <c r="CT290" s="30"/>
      <c r="CU290" s="30"/>
      <c r="CV290" s="30"/>
      <c r="CW290" s="30"/>
      <c r="CX290" s="30"/>
      <c r="CY290" s="30"/>
      <c r="CZ290" s="30"/>
      <c r="DA290" s="30"/>
      <c r="DB290" s="30"/>
      <c r="DC290" s="30"/>
      <c r="DD290" s="30"/>
      <c r="DE290" s="30"/>
      <c r="DF290" s="30"/>
      <c r="DG290" s="30"/>
      <c r="DH290" s="30"/>
      <c r="DI290" s="30"/>
      <c r="DJ290" s="30"/>
      <c r="DK290" s="30"/>
      <c r="DL290" s="30"/>
      <c r="DM290" s="30"/>
      <c r="DN290" s="30"/>
      <c r="DO290" s="30"/>
      <c r="DP290" s="30"/>
      <c r="DQ290" s="30"/>
      <c r="DR290" s="30"/>
      <c r="DS290" s="30"/>
      <c r="DT290" s="30"/>
      <c r="DU290" s="30"/>
      <c r="DV290" s="30"/>
      <c r="DW290" s="30"/>
      <c r="DX290" s="30"/>
      <c r="DY290" s="30"/>
      <c r="DZ290" s="30"/>
      <c r="EA290" s="30"/>
      <c r="EB290" s="30"/>
      <c r="EC290" s="30"/>
      <c r="ED290" s="30"/>
      <c r="EE290" s="30"/>
      <c r="EF290" s="30"/>
      <c r="EG290" s="30"/>
      <c r="EH290" s="30"/>
      <c r="EI290" s="30"/>
      <c r="EJ290" s="30"/>
      <c r="EK290" s="30"/>
      <c r="EL290" s="30"/>
      <c r="EM290" s="30"/>
      <c r="EN290" s="30"/>
      <c r="EO290" s="30"/>
      <c r="EP290" s="30"/>
      <c r="EQ290" s="30"/>
      <c r="ER290" s="30"/>
      <c r="ES290" s="30"/>
      <c r="ET290" s="30"/>
      <c r="EU290" s="30"/>
      <c r="EV290" s="30"/>
      <c r="EW290" s="30"/>
      <c r="EX290" s="30"/>
      <c r="EY290" s="30"/>
      <c r="EZ290" s="30"/>
      <c r="FA290" s="30"/>
      <c r="FB290" s="30"/>
      <c r="FC290" s="30"/>
      <c r="FD290" s="30"/>
      <c r="FE290" s="30"/>
      <c r="FF290" s="30"/>
      <c r="FG290" s="30"/>
      <c r="FH290" s="30"/>
      <c r="FI290" s="30"/>
      <c r="FJ290" s="30"/>
      <c r="FK290" s="30"/>
      <c r="FL290" s="30"/>
      <c r="FM290" s="30"/>
      <c r="FN290" s="30"/>
      <c r="FO290" s="30"/>
      <c r="FP290" s="30"/>
      <c r="FQ290" s="30"/>
      <c r="FR290" s="30"/>
      <c r="FS290" s="30"/>
      <c r="FT290" s="30"/>
      <c r="FU290" s="30"/>
      <c r="FV290" s="30"/>
      <c r="FW290" s="30"/>
      <c r="FX290" s="30"/>
      <c r="FY290" s="30"/>
      <c r="FZ290" s="30"/>
      <c r="GA290" s="30"/>
      <c r="GB290" s="30"/>
      <c r="GC290" s="30"/>
      <c r="GD290" s="30"/>
      <c r="GE290" s="30"/>
      <c r="GF290" s="30"/>
      <c r="GG290" s="30"/>
      <c r="GH290" s="30"/>
      <c r="GI290" s="30"/>
      <c r="GJ290" s="30"/>
      <c r="GK290" s="30"/>
      <c r="GL290" s="30"/>
      <c r="GM290" s="30"/>
      <c r="GN290" s="30"/>
      <c r="GO290" s="30"/>
      <c r="GP290" s="30"/>
      <c r="GQ290" s="30"/>
      <c r="GR290" s="30"/>
      <c r="GS290" s="30"/>
      <c r="GT290" s="30"/>
      <c r="GU290" s="30"/>
      <c r="GV290" s="30"/>
      <c r="GW290" s="30"/>
      <c r="GX290" s="30"/>
      <c r="GY290" s="30"/>
      <c r="GZ290" s="30"/>
      <c r="HA290" s="30"/>
      <c r="HB290" s="30"/>
      <c r="HC290" s="30"/>
      <c r="HD290" s="30"/>
      <c r="HE290" s="30"/>
      <c r="HF290" s="30"/>
      <c r="HG290" s="30"/>
      <c r="HH290" s="30"/>
      <c r="HI290" s="30"/>
      <c r="HJ290" s="30"/>
      <c r="HK290" s="30"/>
      <c r="HL290" s="30"/>
      <c r="HM290" s="30"/>
      <c r="HN290" s="30"/>
      <c r="HO290" s="30"/>
      <c r="HP290" s="30"/>
      <c r="HQ290" s="30"/>
      <c r="HR290" s="30"/>
      <c r="HS290" s="30"/>
      <c r="HT290" s="30"/>
    </row>
    <row r="291" spans="1:228" s="113" customFormat="1" x14ac:dyDescent="0.2">
      <c r="A291" s="1"/>
      <c r="B291" s="21"/>
      <c r="C291" s="24" t="s">
        <v>111</v>
      </c>
      <c r="D291" s="22" t="s">
        <v>1</v>
      </c>
      <c r="E291" s="22">
        <v>10</v>
      </c>
      <c r="F291" s="50"/>
      <c r="G291" s="149">
        <f>F291*E291</f>
        <v>0</v>
      </c>
      <c r="H291" s="31"/>
      <c r="I291" s="30"/>
      <c r="J291" s="30"/>
      <c r="K291" s="30"/>
      <c r="L291" s="30"/>
      <c r="M291" s="30"/>
      <c r="N291" s="30"/>
      <c r="O291" s="30"/>
      <c r="P291" s="30"/>
      <c r="Q291" s="30"/>
      <c r="R291" s="30"/>
      <c r="S291" s="30"/>
      <c r="T291" s="30"/>
      <c r="U291" s="30"/>
      <c r="V291" s="30"/>
      <c r="W291" s="30"/>
      <c r="X291" s="30"/>
      <c r="Y291" s="30"/>
      <c r="Z291" s="30"/>
      <c r="AA291" s="30"/>
      <c r="AB291" s="30"/>
      <c r="AC291" s="30"/>
      <c r="AD291" s="30"/>
      <c r="AE291" s="30"/>
      <c r="AF291" s="30"/>
      <c r="AG291" s="30"/>
      <c r="AH291" s="30"/>
      <c r="AI291" s="30"/>
      <c r="AJ291" s="30"/>
      <c r="AK291" s="30"/>
      <c r="AL291" s="30"/>
      <c r="AM291" s="30"/>
      <c r="AN291" s="30"/>
      <c r="AO291" s="30"/>
      <c r="AP291" s="30"/>
      <c r="AQ291" s="30"/>
      <c r="AR291" s="30"/>
      <c r="AS291" s="30"/>
      <c r="AT291" s="30"/>
      <c r="AU291" s="30"/>
      <c r="AV291" s="30"/>
      <c r="AW291" s="30"/>
      <c r="AX291" s="30"/>
      <c r="AY291" s="30"/>
      <c r="AZ291" s="30"/>
      <c r="BA291" s="30"/>
      <c r="BB291" s="30"/>
      <c r="BC291" s="30"/>
      <c r="BD291" s="30"/>
      <c r="BE291" s="30"/>
      <c r="BF291" s="30"/>
      <c r="BG291" s="30"/>
      <c r="BH291" s="30"/>
      <c r="BI291" s="30"/>
      <c r="BJ291" s="30"/>
      <c r="BK291" s="30"/>
      <c r="BL291" s="30"/>
      <c r="BM291" s="30"/>
      <c r="BN291" s="30"/>
      <c r="BO291" s="30"/>
      <c r="BP291" s="30"/>
      <c r="BQ291" s="30"/>
      <c r="BR291" s="30"/>
      <c r="BS291" s="30"/>
      <c r="BT291" s="30"/>
      <c r="BU291" s="30"/>
      <c r="BV291" s="30"/>
      <c r="BW291" s="30"/>
      <c r="BX291" s="30"/>
      <c r="BY291" s="30"/>
      <c r="BZ291" s="30"/>
      <c r="CA291" s="30"/>
      <c r="CB291" s="30"/>
      <c r="CC291" s="30"/>
      <c r="CD291" s="30"/>
      <c r="CE291" s="30"/>
      <c r="CF291" s="30"/>
      <c r="CG291" s="30"/>
      <c r="CH291" s="30"/>
      <c r="CI291" s="30"/>
      <c r="CJ291" s="30"/>
      <c r="CK291" s="30"/>
      <c r="CL291" s="30"/>
      <c r="CM291" s="30"/>
      <c r="CN291" s="30"/>
      <c r="CO291" s="30"/>
      <c r="CP291" s="30"/>
      <c r="CQ291" s="30"/>
      <c r="CR291" s="30"/>
      <c r="CS291" s="30"/>
      <c r="CT291" s="30"/>
      <c r="CU291" s="30"/>
      <c r="CV291" s="30"/>
      <c r="CW291" s="30"/>
      <c r="CX291" s="30"/>
      <c r="CY291" s="30"/>
      <c r="CZ291" s="30"/>
      <c r="DA291" s="30"/>
      <c r="DB291" s="30"/>
      <c r="DC291" s="30"/>
      <c r="DD291" s="30"/>
      <c r="DE291" s="30"/>
      <c r="DF291" s="30"/>
      <c r="DG291" s="30"/>
      <c r="DH291" s="30"/>
      <c r="DI291" s="30"/>
      <c r="DJ291" s="30"/>
      <c r="DK291" s="30"/>
      <c r="DL291" s="30"/>
      <c r="DM291" s="30"/>
      <c r="DN291" s="30"/>
      <c r="DO291" s="30"/>
      <c r="DP291" s="30"/>
      <c r="DQ291" s="30"/>
      <c r="DR291" s="30"/>
      <c r="DS291" s="30"/>
      <c r="DT291" s="30"/>
      <c r="DU291" s="30"/>
      <c r="DV291" s="30"/>
      <c r="DW291" s="30"/>
      <c r="DX291" s="30"/>
      <c r="DY291" s="30"/>
      <c r="DZ291" s="30"/>
      <c r="EA291" s="30"/>
      <c r="EB291" s="30"/>
      <c r="EC291" s="30"/>
      <c r="ED291" s="30"/>
      <c r="EE291" s="30"/>
      <c r="EF291" s="30"/>
      <c r="EG291" s="30"/>
      <c r="EH291" s="30"/>
      <c r="EI291" s="30"/>
      <c r="EJ291" s="30"/>
      <c r="EK291" s="30"/>
      <c r="EL291" s="30"/>
      <c r="EM291" s="30"/>
      <c r="EN291" s="30"/>
      <c r="EO291" s="30"/>
      <c r="EP291" s="30"/>
      <c r="EQ291" s="30"/>
      <c r="ER291" s="30"/>
      <c r="ES291" s="30"/>
      <c r="ET291" s="30"/>
      <c r="EU291" s="30"/>
      <c r="EV291" s="30"/>
      <c r="EW291" s="30"/>
      <c r="EX291" s="30"/>
      <c r="EY291" s="30"/>
      <c r="EZ291" s="30"/>
      <c r="FA291" s="30"/>
      <c r="FB291" s="30"/>
      <c r="FC291" s="30"/>
      <c r="FD291" s="30"/>
      <c r="FE291" s="30"/>
      <c r="FF291" s="30"/>
      <c r="FG291" s="30"/>
      <c r="FH291" s="30"/>
      <c r="FI291" s="30"/>
      <c r="FJ291" s="30"/>
      <c r="FK291" s="30"/>
      <c r="FL291" s="30"/>
      <c r="FM291" s="30"/>
      <c r="FN291" s="30"/>
      <c r="FO291" s="30"/>
      <c r="FP291" s="30"/>
      <c r="FQ291" s="30"/>
      <c r="FR291" s="30"/>
      <c r="FS291" s="30"/>
      <c r="FT291" s="30"/>
      <c r="FU291" s="30"/>
      <c r="FV291" s="30"/>
      <c r="FW291" s="30"/>
      <c r="FX291" s="30"/>
      <c r="FY291" s="30"/>
      <c r="FZ291" s="30"/>
      <c r="GA291" s="30"/>
      <c r="GB291" s="30"/>
      <c r="GC291" s="30"/>
      <c r="GD291" s="30"/>
      <c r="GE291" s="30"/>
      <c r="GF291" s="30"/>
      <c r="GG291" s="30"/>
      <c r="GH291" s="30"/>
      <c r="GI291" s="30"/>
      <c r="GJ291" s="30"/>
      <c r="GK291" s="30"/>
      <c r="GL291" s="30"/>
      <c r="GM291" s="30"/>
      <c r="GN291" s="30"/>
      <c r="GO291" s="30"/>
      <c r="GP291" s="30"/>
      <c r="GQ291" s="30"/>
      <c r="GR291" s="30"/>
      <c r="GS291" s="30"/>
      <c r="GT291" s="30"/>
      <c r="GU291" s="30"/>
      <c r="GV291" s="30"/>
      <c r="GW291" s="30"/>
      <c r="GX291" s="30"/>
      <c r="GY291" s="30"/>
      <c r="GZ291" s="30"/>
      <c r="HA291" s="30"/>
      <c r="HB291" s="30"/>
      <c r="HC291" s="30"/>
      <c r="HD291" s="30"/>
      <c r="HE291" s="30"/>
      <c r="HF291" s="30"/>
      <c r="HG291" s="30"/>
      <c r="HH291" s="30"/>
      <c r="HI291" s="30"/>
      <c r="HJ291" s="30"/>
      <c r="HK291" s="30"/>
      <c r="HL291" s="30"/>
      <c r="HM291" s="30"/>
      <c r="HN291" s="30"/>
      <c r="HO291" s="30"/>
      <c r="HP291" s="30"/>
      <c r="HQ291" s="30"/>
      <c r="HR291" s="30"/>
      <c r="HS291" s="30"/>
      <c r="HT291" s="30"/>
    </row>
    <row r="292" spans="1:228" s="113" customFormat="1" x14ac:dyDescent="0.2">
      <c r="A292" s="47"/>
      <c r="B292" s="48"/>
      <c r="C292" s="76"/>
      <c r="D292" s="69"/>
      <c r="E292" s="69"/>
      <c r="F292" s="49"/>
      <c r="G292" s="151"/>
      <c r="H292" s="31"/>
      <c r="I292" s="30"/>
      <c r="J292" s="30"/>
      <c r="K292" s="30"/>
      <c r="L292" s="30"/>
      <c r="M292" s="30"/>
      <c r="N292" s="30"/>
      <c r="O292" s="30"/>
      <c r="P292" s="30"/>
      <c r="Q292" s="30"/>
      <c r="R292" s="30"/>
      <c r="S292" s="30"/>
      <c r="T292" s="30"/>
      <c r="U292" s="30"/>
      <c r="V292" s="30"/>
      <c r="W292" s="30"/>
      <c r="X292" s="30"/>
      <c r="Y292" s="30"/>
      <c r="Z292" s="30"/>
      <c r="AA292" s="30"/>
      <c r="AB292" s="30"/>
      <c r="AC292" s="30"/>
      <c r="AD292" s="30"/>
      <c r="AE292" s="30"/>
      <c r="AF292" s="30"/>
      <c r="AG292" s="30"/>
      <c r="AH292" s="30"/>
      <c r="AI292" s="30"/>
      <c r="AJ292" s="30"/>
      <c r="AK292" s="30"/>
      <c r="AL292" s="30"/>
      <c r="AM292" s="30"/>
      <c r="AN292" s="30"/>
      <c r="AO292" s="30"/>
      <c r="AP292" s="30"/>
      <c r="AQ292" s="30"/>
      <c r="AR292" s="30"/>
      <c r="AS292" s="30"/>
      <c r="AT292" s="30"/>
      <c r="AU292" s="30"/>
      <c r="AV292" s="30"/>
      <c r="AW292" s="30"/>
      <c r="AX292" s="30"/>
      <c r="AY292" s="30"/>
      <c r="AZ292" s="30"/>
      <c r="BA292" s="30"/>
      <c r="BB292" s="30"/>
      <c r="BC292" s="30"/>
      <c r="BD292" s="30"/>
      <c r="BE292" s="30"/>
      <c r="BF292" s="30"/>
      <c r="BG292" s="30"/>
      <c r="BH292" s="30"/>
      <c r="BI292" s="30"/>
      <c r="BJ292" s="30"/>
      <c r="BK292" s="30"/>
      <c r="BL292" s="30"/>
      <c r="BM292" s="30"/>
      <c r="BN292" s="30"/>
      <c r="BO292" s="30"/>
      <c r="BP292" s="30"/>
      <c r="BQ292" s="30"/>
      <c r="BR292" s="30"/>
      <c r="BS292" s="30"/>
      <c r="BT292" s="30"/>
      <c r="BU292" s="30"/>
      <c r="BV292" s="30"/>
      <c r="BW292" s="30"/>
      <c r="BX292" s="30"/>
      <c r="BY292" s="30"/>
      <c r="BZ292" s="30"/>
      <c r="CA292" s="30"/>
      <c r="CB292" s="30"/>
      <c r="CC292" s="30"/>
      <c r="CD292" s="30"/>
      <c r="CE292" s="30"/>
      <c r="CF292" s="30"/>
      <c r="CG292" s="30"/>
      <c r="CH292" s="30"/>
      <c r="CI292" s="30"/>
      <c r="CJ292" s="30"/>
      <c r="CK292" s="30"/>
      <c r="CL292" s="30"/>
      <c r="CM292" s="30"/>
      <c r="CN292" s="30"/>
      <c r="CO292" s="30"/>
      <c r="CP292" s="30"/>
      <c r="CQ292" s="30"/>
      <c r="CR292" s="30"/>
      <c r="CS292" s="30"/>
      <c r="CT292" s="30"/>
      <c r="CU292" s="30"/>
      <c r="CV292" s="30"/>
      <c r="CW292" s="30"/>
      <c r="CX292" s="30"/>
      <c r="CY292" s="30"/>
      <c r="CZ292" s="30"/>
      <c r="DA292" s="30"/>
      <c r="DB292" s="30"/>
      <c r="DC292" s="30"/>
      <c r="DD292" s="30"/>
      <c r="DE292" s="30"/>
      <c r="DF292" s="30"/>
      <c r="DG292" s="30"/>
      <c r="DH292" s="30"/>
      <c r="DI292" s="30"/>
      <c r="DJ292" s="30"/>
      <c r="DK292" s="30"/>
      <c r="DL292" s="30"/>
      <c r="DM292" s="30"/>
      <c r="DN292" s="30"/>
      <c r="DO292" s="30"/>
      <c r="DP292" s="30"/>
      <c r="DQ292" s="30"/>
      <c r="DR292" s="30"/>
      <c r="DS292" s="30"/>
      <c r="DT292" s="30"/>
      <c r="DU292" s="30"/>
      <c r="DV292" s="30"/>
      <c r="DW292" s="30"/>
      <c r="DX292" s="30"/>
      <c r="DY292" s="30"/>
      <c r="DZ292" s="30"/>
      <c r="EA292" s="30"/>
      <c r="EB292" s="30"/>
      <c r="EC292" s="30"/>
      <c r="ED292" s="30"/>
      <c r="EE292" s="30"/>
      <c r="EF292" s="30"/>
      <c r="EG292" s="30"/>
      <c r="EH292" s="30"/>
      <c r="EI292" s="30"/>
      <c r="EJ292" s="30"/>
      <c r="EK292" s="30"/>
      <c r="EL292" s="30"/>
      <c r="EM292" s="30"/>
      <c r="EN292" s="30"/>
      <c r="EO292" s="30"/>
      <c r="EP292" s="30"/>
      <c r="EQ292" s="30"/>
      <c r="ER292" s="30"/>
      <c r="ES292" s="30"/>
      <c r="ET292" s="30"/>
      <c r="EU292" s="30"/>
      <c r="EV292" s="30"/>
      <c r="EW292" s="30"/>
      <c r="EX292" s="30"/>
      <c r="EY292" s="30"/>
      <c r="EZ292" s="30"/>
      <c r="FA292" s="30"/>
      <c r="FB292" s="30"/>
      <c r="FC292" s="30"/>
      <c r="FD292" s="30"/>
      <c r="FE292" s="30"/>
      <c r="FF292" s="30"/>
      <c r="FG292" s="30"/>
      <c r="FH292" s="30"/>
      <c r="FI292" s="30"/>
      <c r="FJ292" s="30"/>
      <c r="FK292" s="30"/>
      <c r="FL292" s="30"/>
      <c r="FM292" s="30"/>
      <c r="FN292" s="30"/>
      <c r="FO292" s="30"/>
      <c r="FP292" s="30"/>
      <c r="FQ292" s="30"/>
      <c r="FR292" s="30"/>
      <c r="FS292" s="30"/>
      <c r="FT292" s="30"/>
      <c r="FU292" s="30"/>
      <c r="FV292" s="30"/>
      <c r="FW292" s="30"/>
      <c r="FX292" s="30"/>
      <c r="FY292" s="30"/>
      <c r="FZ292" s="30"/>
      <c r="GA292" s="30"/>
      <c r="GB292" s="30"/>
      <c r="GC292" s="30"/>
      <c r="GD292" s="30"/>
      <c r="GE292" s="30"/>
      <c r="GF292" s="30"/>
      <c r="GG292" s="30"/>
      <c r="GH292" s="30"/>
      <c r="GI292" s="30"/>
      <c r="GJ292" s="30"/>
      <c r="GK292" s="30"/>
      <c r="GL292" s="30"/>
      <c r="GM292" s="30"/>
      <c r="GN292" s="30"/>
      <c r="GO292" s="30"/>
      <c r="GP292" s="30"/>
      <c r="GQ292" s="30"/>
      <c r="GR292" s="30"/>
      <c r="GS292" s="30"/>
      <c r="GT292" s="30"/>
      <c r="GU292" s="30"/>
      <c r="GV292" s="30"/>
      <c r="GW292" s="30"/>
      <c r="GX292" s="30"/>
      <c r="GY292" s="30"/>
      <c r="GZ292" s="30"/>
      <c r="HA292" s="30"/>
      <c r="HB292" s="30"/>
      <c r="HC292" s="30"/>
      <c r="HD292" s="30"/>
      <c r="HE292" s="30"/>
      <c r="HF292" s="30"/>
      <c r="HG292" s="30"/>
      <c r="HH292" s="30"/>
      <c r="HI292" s="30"/>
      <c r="HJ292" s="30"/>
      <c r="HK292" s="30"/>
      <c r="HL292" s="30"/>
      <c r="HM292" s="30"/>
      <c r="HN292" s="30"/>
      <c r="HO292" s="30"/>
      <c r="HP292" s="30"/>
      <c r="HQ292" s="30"/>
      <c r="HR292" s="30"/>
      <c r="HS292" s="30"/>
      <c r="HT292" s="30"/>
    </row>
    <row r="293" spans="1:228" s="113" customFormat="1" x14ac:dyDescent="0.2">
      <c r="A293" s="1"/>
      <c r="B293" s="21"/>
      <c r="C293" s="4" t="s">
        <v>226</v>
      </c>
      <c r="D293" s="22"/>
      <c r="E293" s="22"/>
      <c r="F293" s="50"/>
      <c r="G293" s="149">
        <f>SUM(G198:G292)</f>
        <v>0</v>
      </c>
      <c r="H293" s="31"/>
      <c r="I293" s="30"/>
      <c r="J293" s="30"/>
      <c r="K293" s="30"/>
      <c r="L293" s="30"/>
      <c r="M293" s="30"/>
      <c r="N293" s="30"/>
      <c r="O293" s="30"/>
      <c r="P293" s="30"/>
      <c r="Q293" s="30"/>
      <c r="R293" s="30"/>
      <c r="S293" s="30"/>
      <c r="T293" s="30"/>
      <c r="U293" s="30"/>
      <c r="V293" s="30"/>
      <c r="W293" s="30"/>
      <c r="X293" s="30"/>
      <c r="Y293" s="30"/>
      <c r="Z293" s="30"/>
      <c r="AA293" s="30"/>
      <c r="AB293" s="30"/>
      <c r="AC293" s="30"/>
      <c r="AD293" s="30"/>
      <c r="AE293" s="30"/>
      <c r="AF293" s="30"/>
      <c r="AG293" s="30"/>
      <c r="AH293" s="30"/>
      <c r="AI293" s="30"/>
      <c r="AJ293" s="30"/>
      <c r="AK293" s="30"/>
      <c r="AL293" s="30"/>
      <c r="AM293" s="30"/>
      <c r="AN293" s="30"/>
      <c r="AO293" s="30"/>
      <c r="AP293" s="30"/>
      <c r="AQ293" s="30"/>
      <c r="AR293" s="30"/>
      <c r="AS293" s="30"/>
      <c r="AT293" s="30"/>
      <c r="AU293" s="30"/>
      <c r="AV293" s="30"/>
      <c r="AW293" s="30"/>
      <c r="AX293" s="30"/>
      <c r="AY293" s="30"/>
      <c r="AZ293" s="30"/>
      <c r="BA293" s="30"/>
      <c r="BB293" s="30"/>
      <c r="BC293" s="30"/>
      <c r="BD293" s="30"/>
      <c r="BE293" s="30"/>
      <c r="BF293" s="30"/>
      <c r="BG293" s="30"/>
      <c r="BH293" s="30"/>
      <c r="BI293" s="30"/>
      <c r="BJ293" s="30"/>
      <c r="BK293" s="30"/>
      <c r="BL293" s="30"/>
      <c r="BM293" s="30"/>
      <c r="BN293" s="30"/>
      <c r="BO293" s="30"/>
      <c r="BP293" s="30"/>
      <c r="BQ293" s="30"/>
      <c r="BR293" s="30"/>
      <c r="BS293" s="30"/>
      <c r="BT293" s="30"/>
      <c r="BU293" s="30"/>
      <c r="BV293" s="30"/>
      <c r="BW293" s="30"/>
      <c r="BX293" s="30"/>
      <c r="BY293" s="30"/>
      <c r="BZ293" s="30"/>
      <c r="CA293" s="30"/>
      <c r="CB293" s="30"/>
      <c r="CC293" s="30"/>
      <c r="CD293" s="30"/>
      <c r="CE293" s="30"/>
      <c r="CF293" s="30"/>
      <c r="CG293" s="30"/>
      <c r="CH293" s="30"/>
      <c r="CI293" s="30"/>
      <c r="CJ293" s="30"/>
      <c r="CK293" s="30"/>
      <c r="CL293" s="30"/>
      <c r="CM293" s="30"/>
      <c r="CN293" s="30"/>
      <c r="CO293" s="30"/>
      <c r="CP293" s="30"/>
      <c r="CQ293" s="30"/>
      <c r="CR293" s="30"/>
      <c r="CS293" s="30"/>
      <c r="CT293" s="30"/>
      <c r="CU293" s="30"/>
      <c r="CV293" s="30"/>
      <c r="CW293" s="30"/>
      <c r="CX293" s="30"/>
      <c r="CY293" s="30"/>
      <c r="CZ293" s="30"/>
      <c r="DA293" s="30"/>
      <c r="DB293" s="30"/>
      <c r="DC293" s="30"/>
      <c r="DD293" s="30"/>
      <c r="DE293" s="30"/>
      <c r="DF293" s="30"/>
      <c r="DG293" s="30"/>
      <c r="DH293" s="30"/>
      <c r="DI293" s="30"/>
      <c r="DJ293" s="30"/>
      <c r="DK293" s="30"/>
      <c r="DL293" s="30"/>
      <c r="DM293" s="30"/>
      <c r="DN293" s="30"/>
      <c r="DO293" s="30"/>
      <c r="DP293" s="30"/>
      <c r="DQ293" s="30"/>
      <c r="DR293" s="30"/>
      <c r="DS293" s="30"/>
      <c r="DT293" s="30"/>
      <c r="DU293" s="30"/>
      <c r="DV293" s="30"/>
      <c r="DW293" s="30"/>
      <c r="DX293" s="30"/>
      <c r="DY293" s="30"/>
      <c r="DZ293" s="30"/>
      <c r="EA293" s="30"/>
      <c r="EB293" s="30"/>
      <c r="EC293" s="30"/>
      <c r="ED293" s="30"/>
      <c r="EE293" s="30"/>
      <c r="EF293" s="30"/>
      <c r="EG293" s="30"/>
      <c r="EH293" s="30"/>
      <c r="EI293" s="30"/>
      <c r="EJ293" s="30"/>
      <c r="EK293" s="30"/>
      <c r="EL293" s="30"/>
      <c r="EM293" s="30"/>
      <c r="EN293" s="30"/>
      <c r="EO293" s="30"/>
      <c r="EP293" s="30"/>
      <c r="EQ293" s="30"/>
      <c r="ER293" s="30"/>
      <c r="ES293" s="30"/>
      <c r="ET293" s="30"/>
      <c r="EU293" s="30"/>
      <c r="EV293" s="30"/>
      <c r="EW293" s="30"/>
      <c r="EX293" s="30"/>
      <c r="EY293" s="30"/>
      <c r="EZ293" s="30"/>
      <c r="FA293" s="30"/>
      <c r="FB293" s="30"/>
      <c r="FC293" s="30"/>
      <c r="FD293" s="30"/>
      <c r="FE293" s="30"/>
      <c r="FF293" s="30"/>
      <c r="FG293" s="30"/>
      <c r="FH293" s="30"/>
      <c r="FI293" s="30"/>
      <c r="FJ293" s="30"/>
      <c r="FK293" s="30"/>
      <c r="FL293" s="30"/>
      <c r="FM293" s="30"/>
      <c r="FN293" s="30"/>
      <c r="FO293" s="30"/>
      <c r="FP293" s="30"/>
      <c r="FQ293" s="30"/>
      <c r="FR293" s="30"/>
      <c r="FS293" s="30"/>
      <c r="FT293" s="30"/>
      <c r="FU293" s="30"/>
      <c r="FV293" s="30"/>
      <c r="FW293" s="30"/>
      <c r="FX293" s="30"/>
      <c r="FY293" s="30"/>
      <c r="FZ293" s="30"/>
      <c r="GA293" s="30"/>
      <c r="GB293" s="30"/>
      <c r="GC293" s="30"/>
      <c r="GD293" s="30"/>
      <c r="GE293" s="30"/>
      <c r="GF293" s="30"/>
      <c r="GG293" s="30"/>
      <c r="GH293" s="30"/>
      <c r="GI293" s="30"/>
      <c r="GJ293" s="30"/>
      <c r="GK293" s="30"/>
      <c r="GL293" s="30"/>
      <c r="GM293" s="30"/>
      <c r="GN293" s="30"/>
      <c r="GO293" s="30"/>
      <c r="GP293" s="30"/>
      <c r="GQ293" s="30"/>
      <c r="GR293" s="30"/>
      <c r="GS293" s="30"/>
      <c r="GT293" s="30"/>
      <c r="GU293" s="30"/>
      <c r="GV293" s="30"/>
      <c r="GW293" s="30"/>
      <c r="GX293" s="30"/>
      <c r="GY293" s="30"/>
      <c r="GZ293" s="30"/>
      <c r="HA293" s="30"/>
      <c r="HB293" s="30"/>
      <c r="HC293" s="30"/>
      <c r="HD293" s="30"/>
      <c r="HE293" s="30"/>
      <c r="HF293" s="30"/>
      <c r="HG293" s="30"/>
      <c r="HH293" s="30"/>
      <c r="HI293" s="30"/>
      <c r="HJ293" s="30"/>
      <c r="HK293" s="30"/>
      <c r="HL293" s="30"/>
      <c r="HM293" s="30"/>
      <c r="HN293" s="30"/>
      <c r="HO293" s="30"/>
      <c r="HP293" s="30"/>
      <c r="HQ293" s="30"/>
      <c r="HR293" s="30"/>
      <c r="HS293" s="30"/>
      <c r="HT293" s="30"/>
    </row>
    <row r="294" spans="1:228" s="113" customFormat="1" x14ac:dyDescent="0.2">
      <c r="A294" s="47"/>
      <c r="B294" s="48"/>
      <c r="C294" s="76"/>
      <c r="D294" s="69"/>
      <c r="E294" s="69"/>
      <c r="F294" s="49"/>
      <c r="G294" s="151"/>
      <c r="H294" s="31"/>
      <c r="I294" s="30"/>
      <c r="J294" s="30"/>
      <c r="K294" s="30"/>
      <c r="L294" s="30"/>
      <c r="M294" s="30"/>
      <c r="N294" s="30"/>
      <c r="O294" s="30"/>
      <c r="P294" s="30"/>
      <c r="Q294" s="30"/>
      <c r="R294" s="30"/>
      <c r="S294" s="30"/>
      <c r="T294" s="30"/>
      <c r="U294" s="30"/>
      <c r="V294" s="30"/>
      <c r="W294" s="30"/>
      <c r="X294" s="30"/>
      <c r="Y294" s="30"/>
      <c r="Z294" s="30"/>
      <c r="AA294" s="30"/>
      <c r="AB294" s="30"/>
      <c r="AC294" s="30"/>
      <c r="AD294" s="30"/>
      <c r="AE294" s="30"/>
      <c r="AF294" s="30"/>
      <c r="AG294" s="30"/>
      <c r="AH294" s="30"/>
      <c r="AI294" s="30"/>
      <c r="AJ294" s="30"/>
      <c r="AK294" s="30"/>
      <c r="AL294" s="30"/>
      <c r="AM294" s="30"/>
      <c r="AN294" s="30"/>
      <c r="AO294" s="30"/>
      <c r="AP294" s="30"/>
      <c r="AQ294" s="30"/>
      <c r="AR294" s="30"/>
      <c r="AS294" s="30"/>
      <c r="AT294" s="30"/>
      <c r="AU294" s="30"/>
      <c r="AV294" s="30"/>
      <c r="AW294" s="30"/>
      <c r="AX294" s="30"/>
      <c r="AY294" s="30"/>
      <c r="AZ294" s="30"/>
      <c r="BA294" s="30"/>
      <c r="BB294" s="30"/>
      <c r="BC294" s="30"/>
      <c r="BD294" s="30"/>
      <c r="BE294" s="30"/>
      <c r="BF294" s="30"/>
      <c r="BG294" s="30"/>
      <c r="BH294" s="30"/>
      <c r="BI294" s="30"/>
      <c r="BJ294" s="30"/>
      <c r="BK294" s="30"/>
      <c r="BL294" s="30"/>
      <c r="BM294" s="30"/>
      <c r="BN294" s="30"/>
      <c r="BO294" s="30"/>
      <c r="BP294" s="30"/>
      <c r="BQ294" s="30"/>
      <c r="BR294" s="30"/>
      <c r="BS294" s="30"/>
      <c r="BT294" s="30"/>
      <c r="BU294" s="30"/>
      <c r="BV294" s="30"/>
      <c r="BW294" s="30"/>
      <c r="BX294" s="30"/>
      <c r="BY294" s="30"/>
      <c r="BZ294" s="30"/>
      <c r="CA294" s="30"/>
      <c r="CB294" s="30"/>
      <c r="CC294" s="30"/>
      <c r="CD294" s="30"/>
      <c r="CE294" s="30"/>
      <c r="CF294" s="30"/>
      <c r="CG294" s="30"/>
      <c r="CH294" s="30"/>
      <c r="CI294" s="30"/>
      <c r="CJ294" s="30"/>
      <c r="CK294" s="30"/>
      <c r="CL294" s="30"/>
      <c r="CM294" s="30"/>
      <c r="CN294" s="30"/>
      <c r="CO294" s="30"/>
      <c r="CP294" s="30"/>
      <c r="CQ294" s="30"/>
      <c r="CR294" s="30"/>
      <c r="CS294" s="30"/>
      <c r="CT294" s="30"/>
      <c r="CU294" s="30"/>
      <c r="CV294" s="30"/>
      <c r="CW294" s="30"/>
      <c r="CX294" s="30"/>
      <c r="CY294" s="30"/>
      <c r="CZ294" s="30"/>
      <c r="DA294" s="30"/>
      <c r="DB294" s="30"/>
      <c r="DC294" s="30"/>
      <c r="DD294" s="30"/>
      <c r="DE294" s="30"/>
      <c r="DF294" s="30"/>
      <c r="DG294" s="30"/>
      <c r="DH294" s="30"/>
      <c r="DI294" s="30"/>
      <c r="DJ294" s="30"/>
      <c r="DK294" s="30"/>
      <c r="DL294" s="30"/>
      <c r="DM294" s="30"/>
      <c r="DN294" s="30"/>
      <c r="DO294" s="30"/>
      <c r="DP294" s="30"/>
      <c r="DQ294" s="30"/>
      <c r="DR294" s="30"/>
      <c r="DS294" s="30"/>
      <c r="DT294" s="30"/>
      <c r="DU294" s="30"/>
      <c r="DV294" s="30"/>
      <c r="DW294" s="30"/>
      <c r="DX294" s="30"/>
      <c r="DY294" s="30"/>
      <c r="DZ294" s="30"/>
      <c r="EA294" s="30"/>
      <c r="EB294" s="30"/>
      <c r="EC294" s="30"/>
      <c r="ED294" s="30"/>
      <c r="EE294" s="30"/>
      <c r="EF294" s="30"/>
      <c r="EG294" s="30"/>
      <c r="EH294" s="30"/>
      <c r="EI294" s="30"/>
      <c r="EJ294" s="30"/>
      <c r="EK294" s="30"/>
      <c r="EL294" s="30"/>
      <c r="EM294" s="30"/>
      <c r="EN294" s="30"/>
      <c r="EO294" s="30"/>
      <c r="EP294" s="30"/>
      <c r="EQ294" s="30"/>
      <c r="ER294" s="30"/>
      <c r="ES294" s="30"/>
      <c r="ET294" s="30"/>
      <c r="EU294" s="30"/>
      <c r="EV294" s="30"/>
      <c r="EW294" s="30"/>
      <c r="EX294" s="30"/>
      <c r="EY294" s="30"/>
      <c r="EZ294" s="30"/>
      <c r="FA294" s="30"/>
      <c r="FB294" s="30"/>
      <c r="FC294" s="30"/>
      <c r="FD294" s="30"/>
      <c r="FE294" s="30"/>
      <c r="FF294" s="30"/>
      <c r="FG294" s="30"/>
      <c r="FH294" s="30"/>
      <c r="FI294" s="30"/>
      <c r="FJ294" s="30"/>
      <c r="FK294" s="30"/>
      <c r="FL294" s="30"/>
      <c r="FM294" s="30"/>
      <c r="FN294" s="30"/>
      <c r="FO294" s="30"/>
      <c r="FP294" s="30"/>
      <c r="FQ294" s="30"/>
      <c r="FR294" s="30"/>
      <c r="FS294" s="30"/>
      <c r="FT294" s="30"/>
      <c r="FU294" s="30"/>
      <c r="FV294" s="30"/>
      <c r="FW294" s="30"/>
      <c r="FX294" s="30"/>
      <c r="FY294" s="30"/>
      <c r="FZ294" s="30"/>
      <c r="GA294" s="30"/>
      <c r="GB294" s="30"/>
      <c r="GC294" s="30"/>
      <c r="GD294" s="30"/>
      <c r="GE294" s="30"/>
      <c r="GF294" s="30"/>
      <c r="GG294" s="30"/>
      <c r="GH294" s="30"/>
      <c r="GI294" s="30"/>
      <c r="GJ294" s="30"/>
      <c r="GK294" s="30"/>
      <c r="GL294" s="30"/>
      <c r="GM294" s="30"/>
      <c r="GN294" s="30"/>
      <c r="GO294" s="30"/>
      <c r="GP294" s="30"/>
      <c r="GQ294" s="30"/>
      <c r="GR294" s="30"/>
      <c r="GS294" s="30"/>
      <c r="GT294" s="30"/>
      <c r="GU294" s="30"/>
      <c r="GV294" s="30"/>
      <c r="GW294" s="30"/>
      <c r="GX294" s="30"/>
      <c r="GY294" s="30"/>
      <c r="GZ294" s="30"/>
      <c r="HA294" s="30"/>
      <c r="HB294" s="30"/>
      <c r="HC294" s="30"/>
      <c r="HD294" s="30"/>
      <c r="HE294" s="30"/>
      <c r="HF294" s="30"/>
      <c r="HG294" s="30"/>
      <c r="HH294" s="30"/>
      <c r="HI294" s="30"/>
      <c r="HJ294" s="30"/>
      <c r="HK294" s="30"/>
      <c r="HL294" s="30"/>
      <c r="HM294" s="30"/>
      <c r="HN294" s="30"/>
      <c r="HO294" s="30"/>
      <c r="HP294" s="30"/>
      <c r="HQ294" s="30"/>
      <c r="HR294" s="30"/>
      <c r="HS294" s="30"/>
      <c r="HT294" s="30"/>
    </row>
    <row r="295" spans="1:228" s="113" customFormat="1" x14ac:dyDescent="0.2">
      <c r="A295" s="1"/>
      <c r="B295" s="21"/>
      <c r="C295" s="4" t="s">
        <v>101</v>
      </c>
      <c r="D295" s="22"/>
      <c r="E295" s="22"/>
      <c r="F295" s="50"/>
      <c r="G295" s="149">
        <f>G293+G194</f>
        <v>0</v>
      </c>
      <c r="H295" s="31"/>
      <c r="I295" s="30"/>
      <c r="J295" s="30"/>
      <c r="K295" s="30"/>
      <c r="L295" s="30"/>
      <c r="M295" s="30"/>
      <c r="N295" s="30"/>
      <c r="O295" s="30"/>
      <c r="P295" s="30"/>
      <c r="Q295" s="30"/>
      <c r="R295" s="30"/>
      <c r="S295" s="30"/>
      <c r="T295" s="30"/>
      <c r="U295" s="30"/>
      <c r="V295" s="30"/>
      <c r="W295" s="30"/>
      <c r="X295" s="30"/>
      <c r="Y295" s="30"/>
      <c r="Z295" s="30"/>
      <c r="AA295" s="30"/>
      <c r="AB295" s="30"/>
      <c r="AC295" s="30"/>
      <c r="AD295" s="30"/>
      <c r="AE295" s="30"/>
      <c r="AF295" s="30"/>
      <c r="AG295" s="30"/>
      <c r="AH295" s="30"/>
      <c r="AI295" s="30"/>
      <c r="AJ295" s="30"/>
      <c r="AK295" s="30"/>
      <c r="AL295" s="30"/>
      <c r="AM295" s="30"/>
      <c r="AN295" s="30"/>
      <c r="AO295" s="30"/>
      <c r="AP295" s="30"/>
      <c r="AQ295" s="30"/>
      <c r="AR295" s="30"/>
      <c r="AS295" s="30"/>
      <c r="AT295" s="30"/>
      <c r="AU295" s="30"/>
      <c r="AV295" s="30"/>
      <c r="AW295" s="30"/>
      <c r="AX295" s="30"/>
      <c r="AY295" s="30"/>
      <c r="AZ295" s="30"/>
      <c r="BA295" s="30"/>
      <c r="BB295" s="30"/>
      <c r="BC295" s="30"/>
      <c r="BD295" s="30"/>
      <c r="BE295" s="30"/>
      <c r="BF295" s="30"/>
      <c r="BG295" s="30"/>
      <c r="BH295" s="30"/>
      <c r="BI295" s="30"/>
      <c r="BJ295" s="30"/>
      <c r="BK295" s="30"/>
      <c r="BL295" s="30"/>
      <c r="BM295" s="30"/>
      <c r="BN295" s="30"/>
      <c r="BO295" s="30"/>
      <c r="BP295" s="30"/>
      <c r="BQ295" s="30"/>
      <c r="BR295" s="30"/>
      <c r="BS295" s="30"/>
      <c r="BT295" s="30"/>
      <c r="BU295" s="30"/>
      <c r="BV295" s="30"/>
      <c r="BW295" s="30"/>
      <c r="BX295" s="30"/>
      <c r="BY295" s="30"/>
      <c r="BZ295" s="30"/>
      <c r="CA295" s="30"/>
      <c r="CB295" s="30"/>
      <c r="CC295" s="30"/>
      <c r="CD295" s="30"/>
      <c r="CE295" s="30"/>
      <c r="CF295" s="30"/>
      <c r="CG295" s="30"/>
      <c r="CH295" s="30"/>
      <c r="CI295" s="30"/>
      <c r="CJ295" s="30"/>
      <c r="CK295" s="30"/>
      <c r="CL295" s="30"/>
      <c r="CM295" s="30"/>
      <c r="CN295" s="30"/>
      <c r="CO295" s="30"/>
      <c r="CP295" s="30"/>
      <c r="CQ295" s="30"/>
      <c r="CR295" s="30"/>
      <c r="CS295" s="30"/>
      <c r="CT295" s="30"/>
      <c r="CU295" s="30"/>
      <c r="CV295" s="30"/>
      <c r="CW295" s="30"/>
      <c r="CX295" s="30"/>
      <c r="CY295" s="30"/>
      <c r="CZ295" s="30"/>
      <c r="DA295" s="30"/>
      <c r="DB295" s="30"/>
      <c r="DC295" s="30"/>
      <c r="DD295" s="30"/>
      <c r="DE295" s="30"/>
      <c r="DF295" s="30"/>
      <c r="DG295" s="30"/>
      <c r="DH295" s="30"/>
      <c r="DI295" s="30"/>
      <c r="DJ295" s="30"/>
      <c r="DK295" s="30"/>
      <c r="DL295" s="30"/>
      <c r="DM295" s="30"/>
      <c r="DN295" s="30"/>
      <c r="DO295" s="30"/>
      <c r="DP295" s="30"/>
      <c r="DQ295" s="30"/>
      <c r="DR295" s="30"/>
      <c r="DS295" s="30"/>
      <c r="DT295" s="30"/>
      <c r="DU295" s="30"/>
      <c r="DV295" s="30"/>
      <c r="DW295" s="30"/>
      <c r="DX295" s="30"/>
      <c r="DY295" s="30"/>
      <c r="DZ295" s="30"/>
      <c r="EA295" s="30"/>
      <c r="EB295" s="30"/>
      <c r="EC295" s="30"/>
      <c r="ED295" s="30"/>
      <c r="EE295" s="30"/>
      <c r="EF295" s="30"/>
      <c r="EG295" s="30"/>
      <c r="EH295" s="30"/>
      <c r="EI295" s="30"/>
      <c r="EJ295" s="30"/>
      <c r="EK295" s="30"/>
      <c r="EL295" s="30"/>
      <c r="EM295" s="30"/>
      <c r="EN295" s="30"/>
      <c r="EO295" s="30"/>
      <c r="EP295" s="30"/>
      <c r="EQ295" s="30"/>
      <c r="ER295" s="30"/>
      <c r="ES295" s="30"/>
      <c r="ET295" s="30"/>
      <c r="EU295" s="30"/>
      <c r="EV295" s="30"/>
      <c r="EW295" s="30"/>
      <c r="EX295" s="30"/>
      <c r="EY295" s="30"/>
      <c r="EZ295" s="30"/>
      <c r="FA295" s="30"/>
      <c r="FB295" s="30"/>
      <c r="FC295" s="30"/>
      <c r="FD295" s="30"/>
      <c r="FE295" s="30"/>
      <c r="FF295" s="30"/>
      <c r="FG295" s="30"/>
      <c r="FH295" s="30"/>
      <c r="FI295" s="30"/>
      <c r="FJ295" s="30"/>
      <c r="FK295" s="30"/>
      <c r="FL295" s="30"/>
      <c r="FM295" s="30"/>
      <c r="FN295" s="30"/>
      <c r="FO295" s="30"/>
      <c r="FP295" s="30"/>
      <c r="FQ295" s="30"/>
      <c r="FR295" s="30"/>
      <c r="FS295" s="30"/>
      <c r="FT295" s="30"/>
      <c r="FU295" s="30"/>
      <c r="FV295" s="30"/>
      <c r="FW295" s="30"/>
      <c r="FX295" s="30"/>
      <c r="FY295" s="30"/>
      <c r="FZ295" s="30"/>
      <c r="GA295" s="30"/>
      <c r="GB295" s="30"/>
      <c r="GC295" s="30"/>
      <c r="GD295" s="30"/>
      <c r="GE295" s="30"/>
      <c r="GF295" s="30"/>
      <c r="GG295" s="30"/>
      <c r="GH295" s="30"/>
      <c r="GI295" s="30"/>
      <c r="GJ295" s="30"/>
      <c r="GK295" s="30"/>
      <c r="GL295" s="30"/>
      <c r="GM295" s="30"/>
      <c r="GN295" s="30"/>
      <c r="GO295" s="30"/>
      <c r="GP295" s="30"/>
      <c r="GQ295" s="30"/>
      <c r="GR295" s="30"/>
      <c r="GS295" s="30"/>
      <c r="GT295" s="30"/>
      <c r="GU295" s="30"/>
      <c r="GV295" s="30"/>
      <c r="GW295" s="30"/>
      <c r="GX295" s="30"/>
      <c r="GY295" s="30"/>
      <c r="GZ295" s="30"/>
      <c r="HA295" s="30"/>
      <c r="HB295" s="30"/>
      <c r="HC295" s="30"/>
      <c r="HD295" s="30"/>
      <c r="HE295" s="30"/>
      <c r="HF295" s="30"/>
      <c r="HG295" s="30"/>
      <c r="HH295" s="30"/>
      <c r="HI295" s="30"/>
      <c r="HJ295" s="30"/>
      <c r="HK295" s="30"/>
      <c r="HL295" s="30"/>
      <c r="HM295" s="30"/>
      <c r="HN295" s="30"/>
      <c r="HO295" s="30"/>
      <c r="HP295" s="30"/>
      <c r="HQ295" s="30"/>
      <c r="HR295" s="30"/>
      <c r="HS295" s="30"/>
      <c r="HT295" s="30"/>
    </row>
    <row r="296" spans="1:228" s="114" customFormat="1" x14ac:dyDescent="0.2">
      <c r="A296" s="1"/>
      <c r="B296" s="21"/>
      <c r="C296" s="13"/>
      <c r="D296" s="12"/>
      <c r="E296" s="12"/>
      <c r="F296" s="50"/>
      <c r="G296" s="149"/>
      <c r="H296" s="107"/>
      <c r="I296" s="2"/>
      <c r="J296" s="2"/>
      <c r="K296" s="2"/>
      <c r="L296" s="2"/>
      <c r="M296" s="2"/>
      <c r="N296" s="2"/>
      <c r="O296" s="2"/>
      <c r="P296" s="2"/>
      <c r="Q296" s="2"/>
      <c r="R296" s="2"/>
      <c r="S296" s="2"/>
      <c r="T296" s="2"/>
      <c r="U296" s="2"/>
      <c r="V296" s="2"/>
      <c r="W296" s="2"/>
      <c r="X296" s="2"/>
      <c r="Y296" s="2"/>
      <c r="Z296" s="2"/>
      <c r="AA296" s="2"/>
      <c r="AB296" s="2"/>
      <c r="AC296" s="2"/>
      <c r="AD296" s="2"/>
      <c r="AE296" s="2"/>
      <c r="AF296" s="2"/>
      <c r="AG296" s="2"/>
      <c r="AH296" s="2"/>
      <c r="AI296" s="2"/>
      <c r="AJ296" s="2"/>
      <c r="AK296" s="2"/>
      <c r="AL296" s="2"/>
      <c r="AM296" s="2"/>
      <c r="AN296" s="2"/>
      <c r="AO296" s="2"/>
      <c r="AP296" s="2"/>
      <c r="AQ296" s="2"/>
      <c r="AR296" s="2"/>
      <c r="AS296" s="2"/>
      <c r="AT296" s="2"/>
      <c r="AU296" s="2"/>
      <c r="AV296" s="2"/>
      <c r="AW296" s="2"/>
      <c r="AX296" s="2"/>
      <c r="AY296" s="2"/>
      <c r="AZ296" s="2"/>
      <c r="BA296" s="2"/>
      <c r="BB296" s="2"/>
      <c r="BC296" s="2"/>
      <c r="BD296" s="2"/>
      <c r="BE296" s="2"/>
      <c r="BF296" s="2"/>
      <c r="BG296" s="2"/>
      <c r="BH296" s="2"/>
      <c r="BI296" s="2"/>
      <c r="BJ296" s="2"/>
      <c r="BK296" s="2"/>
      <c r="BL296" s="2"/>
      <c r="BM296" s="2"/>
      <c r="BN296" s="2"/>
      <c r="BO296" s="2"/>
      <c r="BP296" s="2"/>
      <c r="BQ296" s="2"/>
      <c r="BR296" s="2"/>
      <c r="BS296" s="2"/>
      <c r="BT296" s="2"/>
      <c r="BU296" s="2"/>
      <c r="BV296" s="2"/>
      <c r="BW296" s="2"/>
      <c r="BX296" s="2"/>
      <c r="BY296" s="2"/>
      <c r="BZ296" s="2"/>
      <c r="CA296" s="2"/>
      <c r="CB296" s="2"/>
      <c r="CC296" s="2"/>
      <c r="CD296" s="2"/>
      <c r="CE296" s="2"/>
      <c r="CF296" s="2"/>
      <c r="CG296" s="2"/>
      <c r="CH296" s="2"/>
      <c r="CI296" s="2"/>
      <c r="CJ296" s="2"/>
      <c r="CK296" s="2"/>
      <c r="CL296" s="2"/>
      <c r="CM296" s="2"/>
      <c r="CN296" s="2"/>
      <c r="CO296" s="2"/>
      <c r="CP296" s="2"/>
      <c r="CQ296" s="2"/>
      <c r="CR296" s="2"/>
      <c r="CS296" s="2"/>
      <c r="CT296" s="2"/>
      <c r="CU296" s="2"/>
      <c r="CV296" s="2"/>
      <c r="CW296" s="2"/>
      <c r="CX296" s="2"/>
      <c r="CY296" s="2"/>
      <c r="CZ296" s="2"/>
      <c r="DA296" s="2"/>
      <c r="DB296" s="2"/>
      <c r="DC296" s="2"/>
      <c r="DD296" s="2"/>
      <c r="DE296" s="2"/>
      <c r="DF296" s="2"/>
      <c r="DG296" s="2"/>
      <c r="DH296" s="2"/>
      <c r="DI296" s="2"/>
      <c r="DJ296" s="2"/>
      <c r="DK296" s="2"/>
      <c r="DL296" s="2"/>
      <c r="DM296" s="2"/>
      <c r="DN296" s="2"/>
      <c r="DO296" s="2"/>
      <c r="DP296" s="2"/>
      <c r="DQ296" s="2"/>
      <c r="DR296" s="2"/>
      <c r="DS296" s="2"/>
      <c r="DT296" s="2"/>
      <c r="DU296" s="2"/>
      <c r="DV296" s="2"/>
      <c r="DW296" s="2"/>
      <c r="DX296" s="2"/>
      <c r="DY296" s="2"/>
      <c r="DZ296" s="2"/>
      <c r="EA296" s="2"/>
      <c r="EB296" s="2"/>
      <c r="EC296" s="2"/>
      <c r="ED296" s="2"/>
      <c r="EE296" s="2"/>
      <c r="EF296" s="2"/>
      <c r="EG296" s="2"/>
      <c r="EH296" s="2"/>
      <c r="EI296" s="2"/>
      <c r="EJ296" s="2"/>
      <c r="EK296" s="2"/>
      <c r="EL296" s="2"/>
      <c r="EM296" s="2"/>
      <c r="EN296" s="2"/>
      <c r="EO296" s="2"/>
      <c r="EP296" s="2"/>
      <c r="EQ296" s="2"/>
      <c r="ER296" s="2"/>
      <c r="ES296" s="2"/>
      <c r="ET296" s="2"/>
      <c r="EU296" s="2"/>
      <c r="EV296" s="2"/>
      <c r="EW296" s="2"/>
      <c r="EX296" s="2"/>
      <c r="EY296" s="2"/>
      <c r="EZ296" s="2"/>
      <c r="FA296" s="2"/>
      <c r="FB296" s="2"/>
      <c r="FC296" s="2"/>
      <c r="FD296" s="2"/>
      <c r="FE296" s="2"/>
      <c r="FF296" s="2"/>
      <c r="FG296" s="2"/>
      <c r="FH296" s="2"/>
      <c r="FI296" s="2"/>
      <c r="FJ296" s="2"/>
      <c r="FK296" s="2"/>
      <c r="FL296" s="2"/>
      <c r="FM296" s="2"/>
      <c r="FN296" s="2"/>
      <c r="FO296" s="2"/>
      <c r="FP296" s="2"/>
      <c r="FQ296" s="2"/>
      <c r="FR296" s="2"/>
      <c r="FS296" s="2"/>
      <c r="FT296" s="2"/>
      <c r="FU296" s="2"/>
      <c r="FV296" s="2"/>
      <c r="FW296" s="2"/>
      <c r="FX296" s="2"/>
      <c r="FY296" s="2"/>
      <c r="FZ296" s="2"/>
      <c r="GA296" s="2"/>
      <c r="GB296" s="2"/>
      <c r="GC296" s="2"/>
      <c r="GD296" s="2"/>
      <c r="GE296" s="2"/>
      <c r="GF296" s="2"/>
      <c r="GG296" s="2"/>
      <c r="GH296" s="2"/>
      <c r="GI296" s="2"/>
      <c r="GJ296" s="2"/>
      <c r="GK296" s="2"/>
      <c r="GL296" s="2"/>
      <c r="GM296" s="2"/>
      <c r="GN296" s="2"/>
      <c r="GO296" s="2"/>
      <c r="GP296" s="2"/>
      <c r="GQ296" s="2"/>
      <c r="GR296" s="2"/>
      <c r="GS296" s="2"/>
      <c r="GT296" s="2"/>
      <c r="GU296" s="2"/>
      <c r="GV296" s="2"/>
      <c r="GW296" s="2"/>
      <c r="GX296" s="2"/>
      <c r="GY296" s="2"/>
      <c r="GZ296" s="2"/>
      <c r="HA296" s="2"/>
      <c r="HB296" s="2"/>
      <c r="HC296" s="2"/>
      <c r="HD296" s="2"/>
      <c r="HE296" s="2"/>
      <c r="HF296" s="2"/>
      <c r="HG296" s="2"/>
      <c r="HH296" s="2"/>
      <c r="HI296" s="2"/>
      <c r="HJ296" s="2"/>
      <c r="HK296" s="2"/>
      <c r="HL296" s="2"/>
      <c r="HM296" s="2"/>
      <c r="HN296" s="2"/>
      <c r="HO296" s="2"/>
      <c r="HP296" s="2"/>
      <c r="HQ296" s="2"/>
      <c r="HR296" s="2"/>
      <c r="HS296" s="2"/>
      <c r="HT296" s="2"/>
    </row>
    <row r="297" spans="1:228" s="114" customFormat="1" x14ac:dyDescent="0.2">
      <c r="A297" s="77">
        <v>5</v>
      </c>
      <c r="B297" s="28"/>
      <c r="C297" s="78" t="s">
        <v>81</v>
      </c>
      <c r="D297" s="6"/>
      <c r="E297" s="6"/>
      <c r="F297" s="58"/>
      <c r="G297" s="149"/>
      <c r="H297" s="107"/>
      <c r="I297" s="2"/>
      <c r="J297" s="2"/>
      <c r="K297" s="2"/>
      <c r="L297" s="2"/>
      <c r="M297" s="2"/>
      <c r="N297" s="2"/>
      <c r="O297" s="2"/>
      <c r="P297" s="2"/>
      <c r="Q297" s="2"/>
      <c r="R297" s="2"/>
      <c r="S297" s="2"/>
      <c r="T297" s="2"/>
      <c r="U297" s="2"/>
      <c r="V297" s="2"/>
      <c r="W297" s="2"/>
      <c r="X297" s="2"/>
      <c r="Y297" s="2"/>
      <c r="Z297" s="2"/>
      <c r="AA297" s="2"/>
      <c r="AB297" s="2"/>
      <c r="AC297" s="2"/>
      <c r="AD297" s="2"/>
      <c r="AE297" s="2"/>
      <c r="AF297" s="2"/>
      <c r="AG297" s="2"/>
      <c r="AH297" s="2"/>
      <c r="AI297" s="2"/>
      <c r="AJ297" s="2"/>
      <c r="AK297" s="2"/>
      <c r="AL297" s="2"/>
      <c r="AM297" s="2"/>
      <c r="AN297" s="2"/>
      <c r="AO297" s="2"/>
      <c r="AP297" s="2"/>
      <c r="AQ297" s="2"/>
      <c r="AR297" s="2"/>
      <c r="AS297" s="2"/>
      <c r="AT297" s="2"/>
      <c r="AU297" s="2"/>
      <c r="AV297" s="2"/>
      <c r="AW297" s="2"/>
      <c r="AX297" s="2"/>
      <c r="AY297" s="2"/>
      <c r="AZ297" s="2"/>
      <c r="BA297" s="2"/>
      <c r="BB297" s="2"/>
      <c r="BC297" s="2"/>
      <c r="BD297" s="2"/>
      <c r="BE297" s="2"/>
      <c r="BF297" s="2"/>
      <c r="BG297" s="2"/>
      <c r="BH297" s="2"/>
      <c r="BI297" s="2"/>
      <c r="BJ297" s="2"/>
      <c r="BK297" s="2"/>
      <c r="BL297" s="2"/>
      <c r="BM297" s="2"/>
      <c r="BN297" s="2"/>
      <c r="BO297" s="2"/>
      <c r="BP297" s="2"/>
      <c r="BQ297" s="2"/>
      <c r="BR297" s="2"/>
      <c r="BS297" s="2"/>
      <c r="BT297" s="2"/>
      <c r="BU297" s="2"/>
      <c r="BV297" s="2"/>
      <c r="BW297" s="2"/>
      <c r="BX297" s="2"/>
      <c r="BY297" s="2"/>
      <c r="BZ297" s="2"/>
      <c r="CA297" s="2"/>
      <c r="CB297" s="2"/>
      <c r="CC297" s="2"/>
      <c r="CD297" s="2"/>
      <c r="CE297" s="2"/>
      <c r="CF297" s="2"/>
      <c r="CG297" s="2"/>
      <c r="CH297" s="2"/>
      <c r="CI297" s="2"/>
      <c r="CJ297" s="2"/>
      <c r="CK297" s="2"/>
      <c r="CL297" s="2"/>
      <c r="CM297" s="2"/>
      <c r="CN297" s="2"/>
      <c r="CO297" s="2"/>
      <c r="CP297" s="2"/>
      <c r="CQ297" s="2"/>
      <c r="CR297" s="2"/>
      <c r="CS297" s="2"/>
      <c r="CT297" s="2"/>
      <c r="CU297" s="2"/>
      <c r="CV297" s="2"/>
      <c r="CW297" s="2"/>
      <c r="CX297" s="2"/>
      <c r="CY297" s="2"/>
      <c r="CZ297" s="2"/>
      <c r="DA297" s="2"/>
      <c r="DB297" s="2"/>
      <c r="DC297" s="2"/>
      <c r="DD297" s="2"/>
      <c r="DE297" s="2"/>
      <c r="DF297" s="2"/>
      <c r="DG297" s="2"/>
      <c r="DH297" s="2"/>
      <c r="DI297" s="2"/>
      <c r="DJ297" s="2"/>
      <c r="DK297" s="2"/>
      <c r="DL297" s="2"/>
      <c r="DM297" s="2"/>
      <c r="DN297" s="2"/>
      <c r="DO297" s="2"/>
      <c r="DP297" s="2"/>
      <c r="DQ297" s="2"/>
      <c r="DR297" s="2"/>
      <c r="DS297" s="2"/>
      <c r="DT297" s="2"/>
      <c r="DU297" s="2"/>
      <c r="DV297" s="2"/>
      <c r="DW297" s="2"/>
      <c r="DX297" s="2"/>
      <c r="DY297" s="2"/>
      <c r="DZ297" s="2"/>
      <c r="EA297" s="2"/>
      <c r="EB297" s="2"/>
      <c r="EC297" s="2"/>
      <c r="ED297" s="2"/>
      <c r="EE297" s="2"/>
      <c r="EF297" s="2"/>
      <c r="EG297" s="2"/>
      <c r="EH297" s="2"/>
      <c r="EI297" s="2"/>
      <c r="EJ297" s="2"/>
      <c r="EK297" s="2"/>
      <c r="EL297" s="2"/>
      <c r="EM297" s="2"/>
      <c r="EN297" s="2"/>
      <c r="EO297" s="2"/>
      <c r="EP297" s="2"/>
      <c r="EQ297" s="2"/>
      <c r="ER297" s="2"/>
      <c r="ES297" s="2"/>
      <c r="ET297" s="2"/>
      <c r="EU297" s="2"/>
      <c r="EV297" s="2"/>
      <c r="EW297" s="2"/>
      <c r="EX297" s="2"/>
      <c r="EY297" s="2"/>
      <c r="EZ297" s="2"/>
      <c r="FA297" s="2"/>
      <c r="FB297" s="2"/>
      <c r="FC297" s="2"/>
      <c r="FD297" s="2"/>
      <c r="FE297" s="2"/>
      <c r="FF297" s="2"/>
      <c r="FG297" s="2"/>
      <c r="FH297" s="2"/>
      <c r="FI297" s="2"/>
      <c r="FJ297" s="2"/>
      <c r="FK297" s="2"/>
      <c r="FL297" s="2"/>
      <c r="FM297" s="2"/>
      <c r="FN297" s="2"/>
      <c r="FO297" s="2"/>
      <c r="FP297" s="2"/>
      <c r="FQ297" s="2"/>
      <c r="FR297" s="2"/>
      <c r="FS297" s="2"/>
      <c r="FT297" s="2"/>
      <c r="FU297" s="2"/>
      <c r="FV297" s="2"/>
      <c r="FW297" s="2"/>
      <c r="FX297" s="2"/>
      <c r="FY297" s="2"/>
      <c r="FZ297" s="2"/>
      <c r="GA297" s="2"/>
      <c r="GB297" s="2"/>
      <c r="GC297" s="2"/>
      <c r="GD297" s="2"/>
      <c r="GE297" s="2"/>
      <c r="GF297" s="2"/>
      <c r="GG297" s="2"/>
      <c r="GH297" s="2"/>
      <c r="GI297" s="2"/>
      <c r="GJ297" s="2"/>
      <c r="GK297" s="2"/>
      <c r="GL297" s="2"/>
      <c r="GM297" s="2"/>
      <c r="GN297" s="2"/>
      <c r="GO297" s="2"/>
      <c r="GP297" s="2"/>
      <c r="GQ297" s="2"/>
      <c r="GR297" s="2"/>
      <c r="GS297" s="2"/>
      <c r="GT297" s="2"/>
      <c r="GU297" s="2"/>
      <c r="GV297" s="2"/>
      <c r="GW297" s="2"/>
      <c r="GX297" s="2"/>
      <c r="GY297" s="2"/>
      <c r="GZ297" s="2"/>
      <c r="HA297" s="2"/>
      <c r="HB297" s="2"/>
      <c r="HC297" s="2"/>
      <c r="HD297" s="2"/>
      <c r="HE297" s="2"/>
      <c r="HF297" s="2"/>
      <c r="HG297" s="2"/>
      <c r="HH297" s="2"/>
      <c r="HI297" s="2"/>
      <c r="HJ297" s="2"/>
      <c r="HK297" s="2"/>
      <c r="HL297" s="2"/>
      <c r="HM297" s="2"/>
      <c r="HN297" s="2"/>
      <c r="HO297" s="2"/>
      <c r="HP297" s="2"/>
      <c r="HQ297" s="2"/>
      <c r="HR297" s="2"/>
      <c r="HS297" s="2"/>
      <c r="HT297" s="2"/>
    </row>
    <row r="298" spans="1:228" x14ac:dyDescent="0.2">
      <c r="A298" s="77"/>
      <c r="B298" s="38"/>
      <c r="C298" s="39"/>
      <c r="D298" s="50"/>
      <c r="E298" s="40"/>
      <c r="F298" s="58"/>
      <c r="G298" s="149"/>
      <c r="H298" s="107"/>
    </row>
    <row r="299" spans="1:228" x14ac:dyDescent="0.2">
      <c r="A299" s="77" t="s">
        <v>214</v>
      </c>
      <c r="B299" s="34"/>
      <c r="C299" s="33" t="s">
        <v>228</v>
      </c>
      <c r="D299" s="50"/>
      <c r="E299" s="36"/>
      <c r="F299" s="58"/>
      <c r="G299" s="149"/>
      <c r="H299" s="107"/>
    </row>
    <row r="300" spans="1:228" x14ac:dyDescent="0.2">
      <c r="A300" s="77"/>
      <c r="B300" s="38"/>
      <c r="C300" s="39"/>
      <c r="D300" s="50"/>
      <c r="E300" s="40"/>
      <c r="F300" s="58"/>
      <c r="G300" s="149"/>
      <c r="H300" s="107"/>
    </row>
    <row r="301" spans="1:228" x14ac:dyDescent="0.2">
      <c r="B301" s="21">
        <v>1</v>
      </c>
      <c r="C301" s="79" t="s">
        <v>149</v>
      </c>
      <c r="D301" s="80"/>
      <c r="E301" s="81"/>
      <c r="F301" s="58"/>
      <c r="G301" s="149"/>
      <c r="H301" s="16"/>
    </row>
    <row r="302" spans="1:228" x14ac:dyDescent="0.2">
      <c r="C302" s="79" t="s">
        <v>150</v>
      </c>
      <c r="D302" s="80" t="s">
        <v>0</v>
      </c>
      <c r="E302" s="81">
        <v>64</v>
      </c>
      <c r="F302" s="58"/>
      <c r="G302" s="149">
        <f>+E302*F302</f>
        <v>0</v>
      </c>
      <c r="H302" s="16"/>
    </row>
    <row r="303" spans="1:228" x14ac:dyDescent="0.2">
      <c r="C303" s="79"/>
      <c r="D303" s="80"/>
      <c r="E303" s="81"/>
      <c r="F303" s="58"/>
      <c r="G303" s="149"/>
      <c r="H303" s="16"/>
    </row>
    <row r="304" spans="1:228" ht="36" x14ac:dyDescent="0.2">
      <c r="B304" s="21">
        <v>2</v>
      </c>
      <c r="C304" s="79" t="s">
        <v>147</v>
      </c>
      <c r="D304" s="80"/>
      <c r="E304" s="81"/>
      <c r="F304" s="58"/>
      <c r="G304" s="149"/>
      <c r="H304" s="16"/>
    </row>
    <row r="305" spans="1:228" x14ac:dyDescent="0.2">
      <c r="C305" s="79" t="s">
        <v>146</v>
      </c>
      <c r="D305" s="80" t="s">
        <v>0</v>
      </c>
      <c r="E305" s="81">
        <v>32</v>
      </c>
      <c r="F305" s="58"/>
      <c r="G305" s="149">
        <f>+E305*F305</f>
        <v>0</v>
      </c>
      <c r="H305" s="16"/>
    </row>
    <row r="306" spans="1:228" x14ac:dyDescent="0.2">
      <c r="C306" s="79" t="s">
        <v>148</v>
      </c>
      <c r="D306" s="80"/>
      <c r="E306" s="81"/>
      <c r="F306" s="58"/>
      <c r="G306" s="149"/>
      <c r="H306" s="16"/>
    </row>
    <row r="307" spans="1:228" x14ac:dyDescent="0.2">
      <c r="C307" s="79"/>
      <c r="D307" s="80"/>
      <c r="E307" s="81"/>
      <c r="F307" s="58"/>
      <c r="G307" s="149"/>
      <c r="H307" s="16"/>
    </row>
    <row r="308" spans="1:228" x14ac:dyDescent="0.2">
      <c r="A308" s="77"/>
      <c r="B308" s="38"/>
      <c r="C308" s="45"/>
      <c r="D308" s="49"/>
      <c r="E308" s="46"/>
      <c r="F308" s="95"/>
      <c r="G308" s="151"/>
      <c r="H308" s="107"/>
    </row>
    <row r="309" spans="1:228" x14ac:dyDescent="0.2">
      <c r="A309" s="82"/>
      <c r="B309" s="121"/>
      <c r="C309" s="41" t="s">
        <v>109</v>
      </c>
      <c r="D309" s="37" t="s">
        <v>2</v>
      </c>
      <c r="E309" s="37">
        <v>1</v>
      </c>
      <c r="F309" s="58"/>
      <c r="G309" s="152">
        <f>SUM(G300:G308)</f>
        <v>0</v>
      </c>
      <c r="H309" s="111"/>
      <c r="I309" s="94"/>
      <c r="J309" s="94"/>
      <c r="K309" s="94"/>
      <c r="L309" s="94"/>
      <c r="M309" s="94"/>
      <c r="N309" s="94"/>
      <c r="O309" s="94"/>
      <c r="P309" s="94"/>
      <c r="Q309" s="94"/>
      <c r="R309" s="94"/>
      <c r="S309" s="94"/>
      <c r="T309" s="94"/>
      <c r="U309" s="94"/>
      <c r="V309" s="94"/>
      <c r="W309" s="94"/>
      <c r="X309" s="94"/>
      <c r="Y309" s="94"/>
      <c r="Z309" s="94"/>
      <c r="AA309" s="94"/>
      <c r="AB309" s="94"/>
      <c r="AC309" s="94"/>
      <c r="AD309" s="94"/>
      <c r="AE309" s="94"/>
      <c r="AF309" s="94"/>
      <c r="AG309" s="94"/>
      <c r="AH309" s="94"/>
      <c r="AI309" s="94"/>
      <c r="AJ309" s="94"/>
      <c r="AK309" s="94"/>
      <c r="AL309" s="94"/>
      <c r="AM309" s="94"/>
      <c r="AN309" s="94"/>
      <c r="AO309" s="94"/>
      <c r="AP309" s="94"/>
      <c r="AQ309" s="94"/>
      <c r="AR309" s="94"/>
      <c r="AS309" s="94"/>
      <c r="AT309" s="94"/>
      <c r="AU309" s="94"/>
      <c r="AV309" s="94"/>
      <c r="AW309" s="94"/>
      <c r="AX309" s="94"/>
      <c r="AY309" s="94"/>
      <c r="AZ309" s="94"/>
      <c r="BA309" s="94"/>
      <c r="BB309" s="94"/>
      <c r="BC309" s="94"/>
      <c r="BD309" s="94"/>
      <c r="BE309" s="94"/>
      <c r="BF309" s="94"/>
      <c r="BG309" s="94"/>
      <c r="BH309" s="94"/>
      <c r="BI309" s="94"/>
      <c r="BJ309" s="94"/>
      <c r="BK309" s="94"/>
      <c r="BL309" s="94"/>
      <c r="BM309" s="94"/>
      <c r="BN309" s="94"/>
      <c r="BO309" s="94"/>
      <c r="BP309" s="94"/>
      <c r="BQ309" s="94"/>
      <c r="BR309" s="94"/>
      <c r="BS309" s="94"/>
      <c r="BT309" s="94"/>
      <c r="BU309" s="94"/>
      <c r="BV309" s="94"/>
      <c r="BW309" s="94"/>
      <c r="BX309" s="94"/>
      <c r="BY309" s="94"/>
      <c r="BZ309" s="94"/>
      <c r="CA309" s="94"/>
      <c r="CB309" s="94"/>
      <c r="CC309" s="94"/>
      <c r="CD309" s="94"/>
      <c r="CE309" s="94"/>
      <c r="CF309" s="94"/>
      <c r="CG309" s="94"/>
      <c r="CH309" s="94"/>
      <c r="CI309" s="94"/>
      <c r="CJ309" s="94"/>
      <c r="CK309" s="94"/>
      <c r="CL309" s="94"/>
      <c r="CM309" s="94"/>
      <c r="CN309" s="94"/>
      <c r="CO309" s="94"/>
      <c r="CP309" s="94"/>
      <c r="CQ309" s="94"/>
      <c r="CR309" s="94"/>
      <c r="CS309" s="94"/>
      <c r="CT309" s="94"/>
      <c r="CU309" s="94"/>
      <c r="CV309" s="94"/>
      <c r="CW309" s="94"/>
      <c r="CX309" s="94"/>
      <c r="CY309" s="94"/>
      <c r="CZ309" s="94"/>
      <c r="DA309" s="94"/>
      <c r="DB309" s="94"/>
      <c r="DC309" s="94"/>
      <c r="DD309" s="94"/>
      <c r="DE309" s="94"/>
      <c r="DF309" s="94"/>
      <c r="DG309" s="94"/>
      <c r="DH309" s="94"/>
      <c r="DI309" s="94"/>
      <c r="DJ309" s="94"/>
      <c r="DK309" s="94"/>
      <c r="DL309" s="94"/>
      <c r="DM309" s="94"/>
      <c r="DN309" s="94"/>
      <c r="DO309" s="94"/>
      <c r="DP309" s="94"/>
      <c r="DQ309" s="94"/>
      <c r="DR309" s="94"/>
      <c r="DS309" s="94"/>
      <c r="DT309" s="94"/>
      <c r="DU309" s="94"/>
      <c r="DV309" s="94"/>
      <c r="DW309" s="94"/>
      <c r="DX309" s="94"/>
      <c r="DY309" s="94"/>
      <c r="DZ309" s="94"/>
      <c r="EA309" s="94"/>
      <c r="EB309" s="94"/>
      <c r="EC309" s="94"/>
      <c r="ED309" s="94"/>
      <c r="EE309" s="94"/>
      <c r="EF309" s="94"/>
      <c r="EG309" s="94"/>
      <c r="EH309" s="94"/>
      <c r="EI309" s="94"/>
      <c r="EJ309" s="94"/>
      <c r="EK309" s="94"/>
      <c r="EL309" s="94"/>
      <c r="EM309" s="94"/>
      <c r="EN309" s="94"/>
      <c r="EO309" s="94"/>
      <c r="EP309" s="94"/>
      <c r="EQ309" s="94"/>
      <c r="ER309" s="94"/>
      <c r="ES309" s="94"/>
      <c r="ET309" s="94"/>
      <c r="EU309" s="94"/>
      <c r="EV309" s="94"/>
      <c r="EW309" s="94"/>
      <c r="EX309" s="94"/>
      <c r="EY309" s="94"/>
      <c r="EZ309" s="94"/>
      <c r="FA309" s="94"/>
      <c r="FB309" s="94"/>
      <c r="FC309" s="94"/>
      <c r="FD309" s="94"/>
      <c r="FE309" s="94"/>
      <c r="FF309" s="94"/>
      <c r="FG309" s="94"/>
      <c r="FH309" s="94"/>
      <c r="FI309" s="94"/>
      <c r="FJ309" s="94"/>
      <c r="FK309" s="94"/>
      <c r="FL309" s="94"/>
      <c r="FM309" s="94"/>
      <c r="FN309" s="94"/>
      <c r="FO309" s="94"/>
      <c r="FP309" s="94"/>
      <c r="FQ309" s="94"/>
      <c r="FR309" s="94"/>
      <c r="FS309" s="94"/>
      <c r="FT309" s="94"/>
      <c r="FU309" s="94"/>
      <c r="FV309" s="94"/>
      <c r="FW309" s="94"/>
      <c r="FX309" s="94"/>
      <c r="FY309" s="94"/>
      <c r="FZ309" s="94"/>
      <c r="GA309" s="94"/>
      <c r="GB309" s="94"/>
      <c r="GC309" s="94"/>
      <c r="GD309" s="94"/>
      <c r="GE309" s="94"/>
      <c r="GF309" s="94"/>
      <c r="GG309" s="94"/>
      <c r="GH309" s="94"/>
      <c r="GI309" s="94"/>
      <c r="GJ309" s="94"/>
      <c r="GK309" s="94"/>
      <c r="GL309" s="94"/>
      <c r="GM309" s="94"/>
      <c r="GN309" s="94"/>
      <c r="GO309" s="94"/>
      <c r="GP309" s="94"/>
      <c r="GQ309" s="94"/>
      <c r="GR309" s="94"/>
      <c r="GS309" s="94"/>
      <c r="GT309" s="94"/>
      <c r="GU309" s="94"/>
      <c r="GV309" s="94"/>
      <c r="GW309" s="94"/>
      <c r="GX309" s="94"/>
      <c r="GY309" s="94"/>
      <c r="GZ309" s="94"/>
      <c r="HA309" s="94"/>
      <c r="HB309" s="94"/>
      <c r="HC309" s="94"/>
      <c r="HD309" s="94"/>
      <c r="HE309" s="94"/>
      <c r="HF309" s="94"/>
      <c r="HG309" s="94"/>
      <c r="HH309" s="94"/>
      <c r="HI309" s="94"/>
      <c r="HJ309" s="94"/>
      <c r="HK309" s="94"/>
      <c r="HL309" s="94"/>
      <c r="HM309" s="94"/>
      <c r="HN309" s="94"/>
      <c r="HO309" s="94"/>
      <c r="HP309" s="94"/>
      <c r="HQ309" s="94"/>
      <c r="HR309" s="94"/>
      <c r="HS309" s="94"/>
      <c r="HT309" s="94"/>
    </row>
    <row r="310" spans="1:228" x14ac:dyDescent="0.2">
      <c r="A310" s="83"/>
      <c r="B310" s="134"/>
      <c r="C310" s="135"/>
      <c r="D310" s="136"/>
      <c r="E310" s="136"/>
      <c r="F310" s="95"/>
      <c r="G310" s="151"/>
      <c r="H310" s="107"/>
    </row>
    <row r="311" spans="1:228" x14ac:dyDescent="0.2">
      <c r="A311" s="77"/>
      <c r="B311" s="28"/>
      <c r="C311" s="78" t="s">
        <v>102</v>
      </c>
      <c r="F311" s="58"/>
      <c r="G311" s="152">
        <f>+G309</f>
        <v>0</v>
      </c>
      <c r="H311" s="107"/>
    </row>
    <row r="312" spans="1:228" x14ac:dyDescent="0.2">
      <c r="B312" s="29"/>
      <c r="C312" s="4"/>
      <c r="D312" s="1"/>
    </row>
    <row r="313" spans="1:228" x14ac:dyDescent="0.2">
      <c r="A313" s="43"/>
      <c r="B313" s="97"/>
      <c r="C313" s="98" t="s">
        <v>103</v>
      </c>
      <c r="D313" s="43"/>
      <c r="E313" s="50"/>
      <c r="F313" s="50"/>
      <c r="G313" s="100"/>
      <c r="H313" s="42"/>
      <c r="I313" s="94"/>
      <c r="J313" s="94"/>
      <c r="K313" s="94"/>
      <c r="L313" s="94"/>
      <c r="M313" s="94"/>
      <c r="N313" s="94"/>
      <c r="O313" s="94"/>
      <c r="P313" s="94"/>
      <c r="Q313" s="94"/>
      <c r="R313" s="94"/>
      <c r="S313" s="94"/>
      <c r="T313" s="94"/>
      <c r="U313" s="94"/>
      <c r="V313" s="94"/>
      <c r="W313" s="94"/>
      <c r="X313" s="94"/>
      <c r="Y313" s="94"/>
      <c r="Z313" s="94"/>
      <c r="AA313" s="94"/>
      <c r="AB313" s="94"/>
      <c r="AC313" s="94"/>
      <c r="AD313" s="94"/>
      <c r="AE313" s="94"/>
      <c r="AF313" s="94"/>
      <c r="AG313" s="94"/>
      <c r="AH313" s="94"/>
      <c r="AI313" s="94"/>
      <c r="AJ313" s="94"/>
      <c r="AK313" s="94"/>
      <c r="AL313" s="94"/>
      <c r="AM313" s="94"/>
      <c r="AN313" s="94"/>
      <c r="AO313" s="94"/>
      <c r="AP313" s="94"/>
      <c r="AQ313" s="94"/>
      <c r="AR313" s="94"/>
      <c r="AS313" s="94"/>
      <c r="AT313" s="94"/>
      <c r="AU313" s="94"/>
      <c r="AV313" s="94"/>
      <c r="AW313" s="94"/>
      <c r="AX313" s="94"/>
      <c r="AY313" s="94"/>
      <c r="AZ313" s="94"/>
      <c r="BA313" s="94"/>
      <c r="BB313" s="94"/>
      <c r="BC313" s="94"/>
      <c r="BD313" s="94"/>
      <c r="BE313" s="94"/>
      <c r="BF313" s="94"/>
      <c r="BG313" s="94"/>
      <c r="BH313" s="94"/>
      <c r="BI313" s="94"/>
      <c r="BJ313" s="94"/>
      <c r="BK313" s="94"/>
      <c r="BL313" s="94"/>
      <c r="BM313" s="94"/>
      <c r="BN313" s="94"/>
      <c r="BO313" s="94"/>
      <c r="BP313" s="94"/>
      <c r="BQ313" s="94"/>
      <c r="BR313" s="94"/>
      <c r="BS313" s="94"/>
      <c r="BT313" s="94"/>
      <c r="BU313" s="94"/>
      <c r="BV313" s="94"/>
      <c r="BW313" s="94"/>
      <c r="BX313" s="94"/>
      <c r="BY313" s="94"/>
      <c r="BZ313" s="94"/>
      <c r="CA313" s="94"/>
      <c r="CB313" s="94"/>
      <c r="CC313" s="94"/>
      <c r="CD313" s="94"/>
      <c r="CE313" s="94"/>
      <c r="CF313" s="94"/>
      <c r="CG313" s="94"/>
      <c r="CH313" s="94"/>
      <c r="CI313" s="94"/>
      <c r="CJ313" s="94"/>
      <c r="CK313" s="94"/>
      <c r="CL313" s="94"/>
      <c r="CM313" s="94"/>
      <c r="CN313" s="94"/>
      <c r="CO313" s="94"/>
      <c r="CP313" s="94"/>
      <c r="CQ313" s="94"/>
      <c r="CR313" s="94"/>
      <c r="CS313" s="94"/>
      <c r="CT313" s="94"/>
      <c r="CU313" s="94"/>
      <c r="CV313" s="94"/>
      <c r="CW313" s="94"/>
      <c r="CX313" s="94"/>
      <c r="CY313" s="94"/>
      <c r="CZ313" s="94"/>
      <c r="DA313" s="94"/>
      <c r="DB313" s="94"/>
      <c r="DC313" s="94"/>
      <c r="DD313" s="94"/>
      <c r="DE313" s="94"/>
      <c r="DF313" s="94"/>
      <c r="DG313" s="94"/>
      <c r="DH313" s="94"/>
      <c r="DI313" s="94"/>
      <c r="DJ313" s="94"/>
      <c r="DK313" s="94"/>
      <c r="DL313" s="94"/>
      <c r="DM313" s="94"/>
      <c r="DN313" s="94"/>
      <c r="DO313" s="94"/>
      <c r="DP313" s="94"/>
      <c r="DQ313" s="94"/>
      <c r="DR313" s="94"/>
      <c r="DS313" s="94"/>
      <c r="DT313" s="94"/>
      <c r="DU313" s="94"/>
      <c r="DV313" s="94"/>
      <c r="DW313" s="94"/>
      <c r="DX313" s="94"/>
      <c r="DY313" s="94"/>
      <c r="DZ313" s="94"/>
      <c r="EA313" s="94"/>
      <c r="EB313" s="94"/>
      <c r="EC313" s="94"/>
      <c r="ED313" s="94"/>
      <c r="EE313" s="94"/>
      <c r="EF313" s="94"/>
      <c r="EG313" s="94"/>
      <c r="EH313" s="94"/>
      <c r="EI313" s="94"/>
      <c r="EJ313" s="94"/>
      <c r="EK313" s="94"/>
      <c r="EL313" s="94"/>
      <c r="EM313" s="94"/>
      <c r="EN313" s="94"/>
      <c r="EO313" s="94"/>
      <c r="EP313" s="94"/>
      <c r="EQ313" s="94"/>
      <c r="ER313" s="94"/>
      <c r="ES313" s="94"/>
      <c r="ET313" s="94"/>
      <c r="EU313" s="94"/>
      <c r="EV313" s="94"/>
      <c r="EW313" s="94"/>
      <c r="EX313" s="94"/>
      <c r="EY313" s="94"/>
      <c r="EZ313" s="94"/>
      <c r="FA313" s="94"/>
      <c r="FB313" s="94"/>
      <c r="FC313" s="94"/>
      <c r="FD313" s="94"/>
      <c r="FE313" s="94"/>
      <c r="FF313" s="94"/>
      <c r="FG313" s="94"/>
      <c r="FH313" s="94"/>
      <c r="FI313" s="94"/>
      <c r="FJ313" s="94"/>
      <c r="FK313" s="94"/>
      <c r="FL313" s="94"/>
      <c r="FM313" s="94"/>
      <c r="FN313" s="94"/>
      <c r="FO313" s="94"/>
      <c r="FP313" s="94"/>
      <c r="FQ313" s="94"/>
      <c r="FR313" s="94"/>
      <c r="FS313" s="94"/>
      <c r="FT313" s="94"/>
      <c r="FU313" s="94"/>
      <c r="FV313" s="94"/>
      <c r="FW313" s="94"/>
      <c r="FX313" s="94"/>
      <c r="FY313" s="94"/>
      <c r="FZ313" s="94"/>
      <c r="GA313" s="94"/>
      <c r="GB313" s="94"/>
      <c r="GC313" s="94"/>
      <c r="GD313" s="94"/>
      <c r="GE313" s="94"/>
      <c r="GF313" s="94"/>
      <c r="GG313" s="94"/>
      <c r="GH313" s="94"/>
      <c r="GI313" s="94"/>
      <c r="GJ313" s="94"/>
      <c r="GK313" s="94"/>
      <c r="GL313" s="94"/>
      <c r="GM313" s="94"/>
      <c r="GN313" s="94"/>
      <c r="GO313" s="94"/>
      <c r="GP313" s="94"/>
      <c r="GQ313" s="94"/>
      <c r="GR313" s="94"/>
      <c r="GS313" s="94"/>
      <c r="GT313" s="94"/>
      <c r="GU313" s="94"/>
      <c r="GV313" s="94"/>
      <c r="GW313" s="94"/>
      <c r="GX313" s="94"/>
      <c r="GY313" s="94"/>
      <c r="GZ313" s="94"/>
      <c r="HA313" s="94"/>
      <c r="HB313" s="94"/>
      <c r="HC313" s="94"/>
      <c r="HD313" s="94"/>
      <c r="HE313" s="94"/>
      <c r="HF313" s="94"/>
      <c r="HG313" s="94"/>
      <c r="HH313" s="94"/>
      <c r="HI313" s="94"/>
      <c r="HJ313" s="94"/>
      <c r="HK313" s="94"/>
      <c r="HL313" s="94"/>
      <c r="HM313" s="94"/>
      <c r="HN313" s="94"/>
      <c r="HO313" s="94"/>
      <c r="HP313" s="94"/>
      <c r="HQ313" s="94"/>
      <c r="HR313" s="94"/>
      <c r="HS313" s="94"/>
      <c r="HT313" s="94"/>
    </row>
    <row r="314" spans="1:228" x14ac:dyDescent="0.2">
      <c r="A314" s="43">
        <v>1</v>
      </c>
      <c r="B314" s="85"/>
      <c r="C314" s="99" t="s">
        <v>17</v>
      </c>
      <c r="D314" s="58"/>
      <c r="E314" s="58"/>
      <c r="F314" s="58"/>
      <c r="G314" s="100">
        <f>G114</f>
        <v>0</v>
      </c>
      <c r="H314" s="42"/>
      <c r="I314" s="94"/>
      <c r="J314" s="94"/>
      <c r="K314" s="94"/>
      <c r="L314" s="94"/>
      <c r="M314" s="94"/>
      <c r="N314" s="94"/>
      <c r="O314" s="94"/>
      <c r="P314" s="94"/>
      <c r="Q314" s="94"/>
      <c r="R314" s="94"/>
      <c r="S314" s="94"/>
      <c r="T314" s="94"/>
      <c r="U314" s="94"/>
      <c r="V314" s="94"/>
      <c r="W314" s="94"/>
      <c r="X314" s="94"/>
      <c r="Y314" s="94"/>
      <c r="Z314" s="94"/>
      <c r="AA314" s="94"/>
      <c r="AB314" s="94"/>
      <c r="AC314" s="94"/>
      <c r="AD314" s="94"/>
      <c r="AE314" s="94"/>
      <c r="AF314" s="94"/>
      <c r="AG314" s="94"/>
      <c r="AH314" s="94"/>
      <c r="AI314" s="94"/>
      <c r="AJ314" s="94"/>
      <c r="AK314" s="94"/>
      <c r="AL314" s="94"/>
      <c r="AM314" s="94"/>
      <c r="AN314" s="94"/>
      <c r="AO314" s="94"/>
      <c r="AP314" s="94"/>
      <c r="AQ314" s="94"/>
      <c r="AR314" s="94"/>
      <c r="AS314" s="94"/>
      <c r="AT314" s="94"/>
      <c r="AU314" s="94"/>
      <c r="AV314" s="94"/>
      <c r="AW314" s="94"/>
      <c r="AX314" s="94"/>
      <c r="AY314" s="94"/>
      <c r="AZ314" s="94"/>
      <c r="BA314" s="94"/>
      <c r="BB314" s="94"/>
      <c r="BC314" s="94"/>
      <c r="BD314" s="94"/>
      <c r="BE314" s="94"/>
      <c r="BF314" s="94"/>
      <c r="BG314" s="94"/>
      <c r="BH314" s="94"/>
      <c r="BI314" s="94"/>
      <c r="BJ314" s="94"/>
      <c r="BK314" s="94"/>
      <c r="BL314" s="94"/>
      <c r="BM314" s="94"/>
      <c r="BN314" s="94"/>
      <c r="BO314" s="94"/>
      <c r="BP314" s="94"/>
      <c r="BQ314" s="94"/>
      <c r="BR314" s="94"/>
      <c r="BS314" s="94"/>
      <c r="BT314" s="94"/>
      <c r="BU314" s="94"/>
      <c r="BV314" s="94"/>
      <c r="BW314" s="94"/>
      <c r="BX314" s="94"/>
      <c r="BY314" s="94"/>
      <c r="BZ314" s="94"/>
      <c r="CA314" s="94"/>
      <c r="CB314" s="94"/>
      <c r="CC314" s="94"/>
      <c r="CD314" s="94"/>
      <c r="CE314" s="94"/>
      <c r="CF314" s="94"/>
      <c r="CG314" s="94"/>
      <c r="CH314" s="94"/>
      <c r="CI314" s="94"/>
      <c r="CJ314" s="94"/>
      <c r="CK314" s="94"/>
      <c r="CL314" s="94"/>
      <c r="CM314" s="94"/>
      <c r="CN314" s="94"/>
      <c r="CO314" s="94"/>
      <c r="CP314" s="94"/>
      <c r="CQ314" s="94"/>
      <c r="CR314" s="94"/>
      <c r="CS314" s="94"/>
      <c r="CT314" s="94"/>
      <c r="CU314" s="94"/>
      <c r="CV314" s="94"/>
      <c r="CW314" s="94"/>
      <c r="CX314" s="94"/>
      <c r="CY314" s="94"/>
      <c r="CZ314" s="94"/>
      <c r="DA314" s="94"/>
      <c r="DB314" s="94"/>
      <c r="DC314" s="94"/>
      <c r="DD314" s="94"/>
      <c r="DE314" s="94"/>
      <c r="DF314" s="94"/>
      <c r="DG314" s="94"/>
      <c r="DH314" s="94"/>
      <c r="DI314" s="94"/>
      <c r="DJ314" s="94"/>
      <c r="DK314" s="94"/>
      <c r="DL314" s="94"/>
      <c r="DM314" s="94"/>
      <c r="DN314" s="94"/>
      <c r="DO314" s="94"/>
      <c r="DP314" s="94"/>
      <c r="DQ314" s="94"/>
      <c r="DR314" s="94"/>
      <c r="DS314" s="94"/>
      <c r="DT314" s="94"/>
      <c r="DU314" s="94"/>
      <c r="DV314" s="94"/>
      <c r="DW314" s="94"/>
      <c r="DX314" s="94"/>
      <c r="DY314" s="94"/>
      <c r="DZ314" s="94"/>
      <c r="EA314" s="94"/>
      <c r="EB314" s="94"/>
      <c r="EC314" s="94"/>
      <c r="ED314" s="94"/>
      <c r="EE314" s="94"/>
      <c r="EF314" s="94"/>
      <c r="EG314" s="94"/>
      <c r="EH314" s="94"/>
      <c r="EI314" s="94"/>
      <c r="EJ314" s="94"/>
      <c r="EK314" s="94"/>
      <c r="EL314" s="94"/>
      <c r="EM314" s="94"/>
      <c r="EN314" s="94"/>
      <c r="EO314" s="94"/>
      <c r="EP314" s="94"/>
      <c r="EQ314" s="94"/>
      <c r="ER314" s="94"/>
      <c r="ES314" s="94"/>
      <c r="ET314" s="94"/>
      <c r="EU314" s="94"/>
      <c r="EV314" s="94"/>
      <c r="EW314" s="94"/>
      <c r="EX314" s="94"/>
      <c r="EY314" s="94"/>
      <c r="EZ314" s="94"/>
      <c r="FA314" s="94"/>
      <c r="FB314" s="94"/>
      <c r="FC314" s="94"/>
      <c r="FD314" s="94"/>
      <c r="FE314" s="94"/>
      <c r="FF314" s="94"/>
      <c r="FG314" s="94"/>
      <c r="FH314" s="94"/>
      <c r="FI314" s="94"/>
      <c r="FJ314" s="94"/>
      <c r="FK314" s="94"/>
      <c r="FL314" s="94"/>
      <c r="FM314" s="94"/>
      <c r="FN314" s="94"/>
      <c r="FO314" s="94"/>
      <c r="FP314" s="94"/>
      <c r="FQ314" s="94"/>
      <c r="FR314" s="94"/>
      <c r="FS314" s="94"/>
      <c r="FT314" s="94"/>
      <c r="FU314" s="94"/>
      <c r="FV314" s="94"/>
      <c r="FW314" s="94"/>
      <c r="FX314" s="94"/>
      <c r="FY314" s="94"/>
      <c r="FZ314" s="94"/>
      <c r="GA314" s="94"/>
      <c r="GB314" s="94"/>
      <c r="GC314" s="94"/>
      <c r="GD314" s="94"/>
      <c r="GE314" s="94"/>
      <c r="GF314" s="94"/>
      <c r="GG314" s="94"/>
      <c r="GH314" s="94"/>
      <c r="GI314" s="94"/>
      <c r="GJ314" s="94"/>
      <c r="GK314" s="94"/>
      <c r="GL314" s="94"/>
      <c r="GM314" s="94"/>
      <c r="GN314" s="94"/>
      <c r="GO314" s="94"/>
      <c r="GP314" s="94"/>
      <c r="GQ314" s="94"/>
      <c r="GR314" s="94"/>
      <c r="GS314" s="94"/>
      <c r="GT314" s="94"/>
      <c r="GU314" s="94"/>
      <c r="GV314" s="94"/>
      <c r="GW314" s="94"/>
      <c r="GX314" s="94"/>
      <c r="GY314" s="94"/>
      <c r="GZ314" s="94"/>
      <c r="HA314" s="94"/>
      <c r="HB314" s="94"/>
      <c r="HC314" s="94"/>
      <c r="HD314" s="94"/>
      <c r="HE314" s="94"/>
      <c r="HF314" s="94"/>
      <c r="HG314" s="94"/>
      <c r="HH314" s="94"/>
      <c r="HI314" s="94"/>
      <c r="HJ314" s="94"/>
      <c r="HK314" s="94"/>
      <c r="HL314" s="94"/>
      <c r="HM314" s="94"/>
      <c r="HN314" s="94"/>
      <c r="HO314" s="94"/>
      <c r="HP314" s="94"/>
      <c r="HQ314" s="94"/>
      <c r="HR314" s="94"/>
      <c r="HS314" s="94"/>
      <c r="HT314" s="94"/>
    </row>
    <row r="315" spans="1:228" x14ac:dyDescent="0.2">
      <c r="A315" s="43">
        <v>2</v>
      </c>
      <c r="B315" s="85"/>
      <c r="C315" s="99" t="s">
        <v>18</v>
      </c>
      <c r="D315" s="58"/>
      <c r="E315" s="58"/>
      <c r="F315" s="58"/>
      <c r="G315" s="100">
        <f>G152</f>
        <v>0</v>
      </c>
      <c r="H315" s="42"/>
      <c r="I315" s="94"/>
      <c r="J315" s="94"/>
      <c r="K315" s="94"/>
      <c r="L315" s="94"/>
      <c r="M315" s="94"/>
      <c r="N315" s="94"/>
      <c r="O315" s="94"/>
      <c r="P315" s="94"/>
      <c r="Q315" s="94"/>
      <c r="R315" s="94"/>
      <c r="S315" s="94"/>
      <c r="T315" s="94"/>
      <c r="U315" s="94"/>
      <c r="V315" s="94"/>
      <c r="W315" s="94"/>
      <c r="X315" s="94"/>
      <c r="Y315" s="94"/>
      <c r="Z315" s="94"/>
      <c r="AA315" s="94"/>
      <c r="AB315" s="94"/>
      <c r="AC315" s="94"/>
      <c r="AD315" s="94"/>
      <c r="AE315" s="94"/>
      <c r="AF315" s="94"/>
      <c r="AG315" s="94"/>
      <c r="AH315" s="94"/>
      <c r="AI315" s="94"/>
      <c r="AJ315" s="94"/>
      <c r="AK315" s="94"/>
      <c r="AL315" s="94"/>
      <c r="AM315" s="94"/>
      <c r="AN315" s="94"/>
      <c r="AO315" s="94"/>
      <c r="AP315" s="94"/>
      <c r="AQ315" s="94"/>
      <c r="AR315" s="94"/>
      <c r="AS315" s="94"/>
      <c r="AT315" s="94"/>
      <c r="AU315" s="94"/>
      <c r="AV315" s="94"/>
      <c r="AW315" s="94"/>
      <c r="AX315" s="94"/>
      <c r="AY315" s="94"/>
      <c r="AZ315" s="94"/>
      <c r="BA315" s="94"/>
      <c r="BB315" s="94"/>
      <c r="BC315" s="94"/>
      <c r="BD315" s="94"/>
      <c r="BE315" s="94"/>
      <c r="BF315" s="94"/>
      <c r="BG315" s="94"/>
      <c r="BH315" s="94"/>
      <c r="BI315" s="94"/>
      <c r="BJ315" s="94"/>
      <c r="BK315" s="94"/>
      <c r="BL315" s="94"/>
      <c r="BM315" s="94"/>
      <c r="BN315" s="94"/>
      <c r="BO315" s="94"/>
      <c r="BP315" s="94"/>
      <c r="BQ315" s="94"/>
      <c r="BR315" s="94"/>
      <c r="BS315" s="94"/>
      <c r="BT315" s="94"/>
      <c r="BU315" s="94"/>
      <c r="BV315" s="94"/>
      <c r="BW315" s="94"/>
      <c r="BX315" s="94"/>
      <c r="BY315" s="94"/>
      <c r="BZ315" s="94"/>
      <c r="CA315" s="94"/>
      <c r="CB315" s="94"/>
      <c r="CC315" s="94"/>
      <c r="CD315" s="94"/>
      <c r="CE315" s="94"/>
      <c r="CF315" s="94"/>
      <c r="CG315" s="94"/>
      <c r="CH315" s="94"/>
      <c r="CI315" s="94"/>
      <c r="CJ315" s="94"/>
      <c r="CK315" s="94"/>
      <c r="CL315" s="94"/>
      <c r="CM315" s="94"/>
      <c r="CN315" s="94"/>
      <c r="CO315" s="94"/>
      <c r="CP315" s="94"/>
      <c r="CQ315" s="94"/>
      <c r="CR315" s="94"/>
      <c r="CS315" s="94"/>
      <c r="CT315" s="94"/>
      <c r="CU315" s="94"/>
      <c r="CV315" s="94"/>
      <c r="CW315" s="94"/>
      <c r="CX315" s="94"/>
      <c r="CY315" s="94"/>
      <c r="CZ315" s="94"/>
      <c r="DA315" s="94"/>
      <c r="DB315" s="94"/>
      <c r="DC315" s="94"/>
      <c r="DD315" s="94"/>
      <c r="DE315" s="94"/>
      <c r="DF315" s="94"/>
      <c r="DG315" s="94"/>
      <c r="DH315" s="94"/>
      <c r="DI315" s="94"/>
      <c r="DJ315" s="94"/>
      <c r="DK315" s="94"/>
      <c r="DL315" s="94"/>
      <c r="DM315" s="94"/>
      <c r="DN315" s="94"/>
      <c r="DO315" s="94"/>
      <c r="DP315" s="94"/>
      <c r="DQ315" s="94"/>
      <c r="DR315" s="94"/>
      <c r="DS315" s="94"/>
      <c r="DT315" s="94"/>
      <c r="DU315" s="94"/>
      <c r="DV315" s="94"/>
      <c r="DW315" s="94"/>
      <c r="DX315" s="94"/>
      <c r="DY315" s="94"/>
      <c r="DZ315" s="94"/>
      <c r="EA315" s="94"/>
      <c r="EB315" s="94"/>
      <c r="EC315" s="94"/>
      <c r="ED315" s="94"/>
      <c r="EE315" s="94"/>
      <c r="EF315" s="94"/>
      <c r="EG315" s="94"/>
      <c r="EH315" s="94"/>
      <c r="EI315" s="94"/>
      <c r="EJ315" s="94"/>
      <c r="EK315" s="94"/>
      <c r="EL315" s="94"/>
      <c r="EM315" s="94"/>
      <c r="EN315" s="94"/>
      <c r="EO315" s="94"/>
      <c r="EP315" s="94"/>
      <c r="EQ315" s="94"/>
      <c r="ER315" s="94"/>
      <c r="ES315" s="94"/>
      <c r="ET315" s="94"/>
      <c r="EU315" s="94"/>
      <c r="EV315" s="94"/>
      <c r="EW315" s="94"/>
      <c r="EX315" s="94"/>
      <c r="EY315" s="94"/>
      <c r="EZ315" s="94"/>
      <c r="FA315" s="94"/>
      <c r="FB315" s="94"/>
      <c r="FC315" s="94"/>
      <c r="FD315" s="94"/>
      <c r="FE315" s="94"/>
      <c r="FF315" s="94"/>
      <c r="FG315" s="94"/>
      <c r="FH315" s="94"/>
      <c r="FI315" s="94"/>
      <c r="FJ315" s="94"/>
      <c r="FK315" s="94"/>
      <c r="FL315" s="94"/>
      <c r="FM315" s="94"/>
      <c r="FN315" s="94"/>
      <c r="FO315" s="94"/>
      <c r="FP315" s="94"/>
      <c r="FQ315" s="94"/>
      <c r="FR315" s="94"/>
      <c r="FS315" s="94"/>
      <c r="FT315" s="94"/>
      <c r="FU315" s="94"/>
      <c r="FV315" s="94"/>
      <c r="FW315" s="94"/>
      <c r="FX315" s="94"/>
      <c r="FY315" s="94"/>
      <c r="FZ315" s="94"/>
      <c r="GA315" s="94"/>
      <c r="GB315" s="94"/>
      <c r="GC315" s="94"/>
      <c r="GD315" s="94"/>
      <c r="GE315" s="94"/>
      <c r="GF315" s="94"/>
      <c r="GG315" s="94"/>
      <c r="GH315" s="94"/>
      <c r="GI315" s="94"/>
      <c r="GJ315" s="94"/>
      <c r="GK315" s="94"/>
      <c r="GL315" s="94"/>
      <c r="GM315" s="94"/>
      <c r="GN315" s="94"/>
      <c r="GO315" s="94"/>
      <c r="GP315" s="94"/>
      <c r="GQ315" s="94"/>
      <c r="GR315" s="94"/>
      <c r="GS315" s="94"/>
      <c r="GT315" s="94"/>
      <c r="GU315" s="94"/>
      <c r="GV315" s="94"/>
      <c r="GW315" s="94"/>
      <c r="GX315" s="94"/>
      <c r="GY315" s="94"/>
      <c r="GZ315" s="94"/>
      <c r="HA315" s="94"/>
      <c r="HB315" s="94"/>
      <c r="HC315" s="94"/>
      <c r="HD315" s="94"/>
      <c r="HE315" s="94"/>
      <c r="HF315" s="94"/>
      <c r="HG315" s="94"/>
      <c r="HH315" s="94"/>
      <c r="HI315" s="94"/>
      <c r="HJ315" s="94"/>
      <c r="HK315" s="94"/>
      <c r="HL315" s="94"/>
      <c r="HM315" s="94"/>
      <c r="HN315" s="94"/>
      <c r="HO315" s="94"/>
      <c r="HP315" s="94"/>
      <c r="HQ315" s="94"/>
      <c r="HR315" s="94"/>
      <c r="HS315" s="94"/>
      <c r="HT315" s="94"/>
    </row>
    <row r="316" spans="1:228" x14ac:dyDescent="0.2">
      <c r="A316" s="43">
        <v>3</v>
      </c>
      <c r="B316" s="85"/>
      <c r="C316" s="99" t="s">
        <v>19</v>
      </c>
      <c r="D316" s="58"/>
      <c r="E316" s="58"/>
      <c r="F316" s="58"/>
      <c r="G316" s="100">
        <f>G165</f>
        <v>0</v>
      </c>
      <c r="H316" s="42"/>
      <c r="I316" s="94"/>
      <c r="J316" s="94"/>
      <c r="K316" s="94"/>
      <c r="L316" s="94"/>
      <c r="M316" s="94"/>
      <c r="N316" s="94"/>
      <c r="O316" s="94"/>
      <c r="P316" s="94"/>
      <c r="Q316" s="94"/>
      <c r="R316" s="94"/>
      <c r="S316" s="94"/>
      <c r="T316" s="94"/>
      <c r="U316" s="94"/>
      <c r="V316" s="94"/>
      <c r="W316" s="94"/>
      <c r="X316" s="94"/>
      <c r="Y316" s="94"/>
      <c r="Z316" s="94"/>
      <c r="AA316" s="94"/>
      <c r="AB316" s="94"/>
      <c r="AC316" s="94"/>
      <c r="AD316" s="94"/>
      <c r="AE316" s="94"/>
      <c r="AF316" s="94"/>
      <c r="AG316" s="94"/>
      <c r="AH316" s="94"/>
      <c r="AI316" s="94"/>
      <c r="AJ316" s="94"/>
      <c r="AK316" s="94"/>
      <c r="AL316" s="94"/>
      <c r="AM316" s="94"/>
      <c r="AN316" s="94"/>
      <c r="AO316" s="94"/>
      <c r="AP316" s="94"/>
      <c r="AQ316" s="94"/>
      <c r="AR316" s="94"/>
      <c r="AS316" s="94"/>
      <c r="AT316" s="94"/>
      <c r="AU316" s="94"/>
      <c r="AV316" s="94"/>
      <c r="AW316" s="94"/>
      <c r="AX316" s="94"/>
      <c r="AY316" s="94"/>
      <c r="AZ316" s="94"/>
      <c r="BA316" s="94"/>
      <c r="BB316" s="94"/>
      <c r="BC316" s="94"/>
      <c r="BD316" s="94"/>
      <c r="BE316" s="94"/>
      <c r="BF316" s="94"/>
      <c r="BG316" s="94"/>
      <c r="BH316" s="94"/>
      <c r="BI316" s="94"/>
      <c r="BJ316" s="94"/>
      <c r="BK316" s="94"/>
      <c r="BL316" s="94"/>
      <c r="BM316" s="94"/>
      <c r="BN316" s="94"/>
      <c r="BO316" s="94"/>
      <c r="BP316" s="94"/>
      <c r="BQ316" s="94"/>
      <c r="BR316" s="94"/>
      <c r="BS316" s="94"/>
      <c r="BT316" s="94"/>
      <c r="BU316" s="94"/>
      <c r="BV316" s="94"/>
      <c r="BW316" s="94"/>
      <c r="BX316" s="94"/>
      <c r="BY316" s="94"/>
      <c r="BZ316" s="94"/>
      <c r="CA316" s="94"/>
      <c r="CB316" s="94"/>
      <c r="CC316" s="94"/>
      <c r="CD316" s="94"/>
      <c r="CE316" s="94"/>
      <c r="CF316" s="94"/>
      <c r="CG316" s="94"/>
      <c r="CH316" s="94"/>
      <c r="CI316" s="94"/>
      <c r="CJ316" s="94"/>
      <c r="CK316" s="94"/>
      <c r="CL316" s="94"/>
      <c r="CM316" s="94"/>
      <c r="CN316" s="94"/>
      <c r="CO316" s="94"/>
      <c r="CP316" s="94"/>
      <c r="CQ316" s="94"/>
      <c r="CR316" s="94"/>
      <c r="CS316" s="94"/>
      <c r="CT316" s="94"/>
      <c r="CU316" s="94"/>
      <c r="CV316" s="94"/>
      <c r="CW316" s="94"/>
      <c r="CX316" s="94"/>
      <c r="CY316" s="94"/>
      <c r="CZ316" s="94"/>
      <c r="DA316" s="94"/>
      <c r="DB316" s="94"/>
      <c r="DC316" s="94"/>
      <c r="DD316" s="94"/>
      <c r="DE316" s="94"/>
      <c r="DF316" s="94"/>
      <c r="DG316" s="94"/>
      <c r="DH316" s="94"/>
      <c r="DI316" s="94"/>
      <c r="DJ316" s="94"/>
      <c r="DK316" s="94"/>
      <c r="DL316" s="94"/>
      <c r="DM316" s="94"/>
      <c r="DN316" s="94"/>
      <c r="DO316" s="94"/>
      <c r="DP316" s="94"/>
      <c r="DQ316" s="94"/>
      <c r="DR316" s="94"/>
      <c r="DS316" s="94"/>
      <c r="DT316" s="94"/>
      <c r="DU316" s="94"/>
      <c r="DV316" s="94"/>
      <c r="DW316" s="94"/>
      <c r="DX316" s="94"/>
      <c r="DY316" s="94"/>
      <c r="DZ316" s="94"/>
      <c r="EA316" s="94"/>
      <c r="EB316" s="94"/>
      <c r="EC316" s="94"/>
      <c r="ED316" s="94"/>
      <c r="EE316" s="94"/>
      <c r="EF316" s="94"/>
      <c r="EG316" s="94"/>
      <c r="EH316" s="94"/>
      <c r="EI316" s="94"/>
      <c r="EJ316" s="94"/>
      <c r="EK316" s="94"/>
      <c r="EL316" s="94"/>
      <c r="EM316" s="94"/>
      <c r="EN316" s="94"/>
      <c r="EO316" s="94"/>
      <c r="EP316" s="94"/>
      <c r="EQ316" s="94"/>
      <c r="ER316" s="94"/>
      <c r="ES316" s="94"/>
      <c r="ET316" s="94"/>
      <c r="EU316" s="94"/>
      <c r="EV316" s="94"/>
      <c r="EW316" s="94"/>
      <c r="EX316" s="94"/>
      <c r="EY316" s="94"/>
      <c r="EZ316" s="94"/>
      <c r="FA316" s="94"/>
      <c r="FB316" s="94"/>
      <c r="FC316" s="94"/>
      <c r="FD316" s="94"/>
      <c r="FE316" s="94"/>
      <c r="FF316" s="94"/>
      <c r="FG316" s="94"/>
      <c r="FH316" s="94"/>
      <c r="FI316" s="94"/>
      <c r="FJ316" s="94"/>
      <c r="FK316" s="94"/>
      <c r="FL316" s="94"/>
      <c r="FM316" s="94"/>
      <c r="FN316" s="94"/>
      <c r="FO316" s="94"/>
      <c r="FP316" s="94"/>
      <c r="FQ316" s="94"/>
      <c r="FR316" s="94"/>
      <c r="FS316" s="94"/>
      <c r="FT316" s="94"/>
      <c r="FU316" s="94"/>
      <c r="FV316" s="94"/>
      <c r="FW316" s="94"/>
      <c r="FX316" s="94"/>
      <c r="FY316" s="94"/>
      <c r="FZ316" s="94"/>
      <c r="GA316" s="94"/>
      <c r="GB316" s="94"/>
      <c r="GC316" s="94"/>
      <c r="GD316" s="94"/>
      <c r="GE316" s="94"/>
      <c r="GF316" s="94"/>
      <c r="GG316" s="94"/>
      <c r="GH316" s="94"/>
      <c r="GI316" s="94"/>
      <c r="GJ316" s="94"/>
      <c r="GK316" s="94"/>
      <c r="GL316" s="94"/>
      <c r="GM316" s="94"/>
      <c r="GN316" s="94"/>
      <c r="GO316" s="94"/>
      <c r="GP316" s="94"/>
      <c r="GQ316" s="94"/>
      <c r="GR316" s="94"/>
      <c r="GS316" s="94"/>
      <c r="GT316" s="94"/>
      <c r="GU316" s="94"/>
      <c r="GV316" s="94"/>
      <c r="GW316" s="94"/>
      <c r="GX316" s="94"/>
      <c r="GY316" s="94"/>
      <c r="GZ316" s="94"/>
      <c r="HA316" s="94"/>
      <c r="HB316" s="94"/>
      <c r="HC316" s="94"/>
      <c r="HD316" s="94"/>
      <c r="HE316" s="94"/>
      <c r="HF316" s="94"/>
      <c r="HG316" s="94"/>
      <c r="HH316" s="94"/>
      <c r="HI316" s="94"/>
      <c r="HJ316" s="94"/>
      <c r="HK316" s="94"/>
      <c r="HL316" s="94"/>
      <c r="HM316" s="94"/>
      <c r="HN316" s="94"/>
      <c r="HO316" s="94"/>
      <c r="HP316" s="94"/>
      <c r="HQ316" s="94"/>
      <c r="HR316" s="94"/>
      <c r="HS316" s="94"/>
      <c r="HT316" s="94"/>
    </row>
    <row r="317" spans="1:228" x14ac:dyDescent="0.2">
      <c r="A317" s="43">
        <v>4</v>
      </c>
      <c r="B317" s="85"/>
      <c r="C317" s="99" t="s">
        <v>20</v>
      </c>
      <c r="D317" s="58"/>
      <c r="E317" s="58"/>
      <c r="F317" s="58"/>
      <c r="G317" s="100">
        <f>G295</f>
        <v>0</v>
      </c>
      <c r="H317" s="42"/>
      <c r="I317" s="94"/>
      <c r="J317" s="94"/>
      <c r="K317" s="94"/>
      <c r="L317" s="94"/>
      <c r="M317" s="94"/>
      <c r="N317" s="94"/>
      <c r="O317" s="94"/>
      <c r="P317" s="94"/>
      <c r="Q317" s="94"/>
      <c r="R317" s="94"/>
      <c r="S317" s="94"/>
      <c r="T317" s="94"/>
      <c r="U317" s="94"/>
      <c r="V317" s="94"/>
      <c r="W317" s="94"/>
      <c r="X317" s="94"/>
      <c r="Y317" s="94"/>
      <c r="Z317" s="94"/>
      <c r="AA317" s="94"/>
      <c r="AB317" s="94"/>
      <c r="AC317" s="94"/>
      <c r="AD317" s="94"/>
      <c r="AE317" s="94"/>
      <c r="AF317" s="94"/>
      <c r="AG317" s="94"/>
      <c r="AH317" s="94"/>
      <c r="AI317" s="94"/>
      <c r="AJ317" s="94"/>
      <c r="AK317" s="94"/>
      <c r="AL317" s="94"/>
      <c r="AM317" s="94"/>
      <c r="AN317" s="94"/>
      <c r="AO317" s="94"/>
      <c r="AP317" s="94"/>
      <c r="AQ317" s="94"/>
      <c r="AR317" s="94"/>
      <c r="AS317" s="94"/>
      <c r="AT317" s="94"/>
      <c r="AU317" s="94"/>
      <c r="AV317" s="94"/>
      <c r="AW317" s="94"/>
      <c r="AX317" s="94"/>
      <c r="AY317" s="94"/>
      <c r="AZ317" s="94"/>
      <c r="BA317" s="94"/>
      <c r="BB317" s="94"/>
      <c r="BC317" s="94"/>
      <c r="BD317" s="94"/>
      <c r="BE317" s="94"/>
      <c r="BF317" s="94"/>
      <c r="BG317" s="94"/>
      <c r="BH317" s="94"/>
      <c r="BI317" s="94"/>
      <c r="BJ317" s="94"/>
      <c r="BK317" s="94"/>
      <c r="BL317" s="94"/>
      <c r="BM317" s="94"/>
      <c r="BN317" s="94"/>
      <c r="BO317" s="94"/>
      <c r="BP317" s="94"/>
      <c r="BQ317" s="94"/>
      <c r="BR317" s="94"/>
      <c r="BS317" s="94"/>
      <c r="BT317" s="94"/>
      <c r="BU317" s="94"/>
      <c r="BV317" s="94"/>
      <c r="BW317" s="94"/>
      <c r="BX317" s="94"/>
      <c r="BY317" s="94"/>
      <c r="BZ317" s="94"/>
      <c r="CA317" s="94"/>
      <c r="CB317" s="94"/>
      <c r="CC317" s="94"/>
      <c r="CD317" s="94"/>
      <c r="CE317" s="94"/>
      <c r="CF317" s="94"/>
      <c r="CG317" s="94"/>
      <c r="CH317" s="94"/>
      <c r="CI317" s="94"/>
      <c r="CJ317" s="94"/>
      <c r="CK317" s="94"/>
      <c r="CL317" s="94"/>
      <c r="CM317" s="94"/>
      <c r="CN317" s="94"/>
      <c r="CO317" s="94"/>
      <c r="CP317" s="94"/>
      <c r="CQ317" s="94"/>
      <c r="CR317" s="94"/>
      <c r="CS317" s="94"/>
      <c r="CT317" s="94"/>
      <c r="CU317" s="94"/>
      <c r="CV317" s="94"/>
      <c r="CW317" s="94"/>
      <c r="CX317" s="94"/>
      <c r="CY317" s="94"/>
      <c r="CZ317" s="94"/>
      <c r="DA317" s="94"/>
      <c r="DB317" s="94"/>
      <c r="DC317" s="94"/>
      <c r="DD317" s="94"/>
      <c r="DE317" s="94"/>
      <c r="DF317" s="94"/>
      <c r="DG317" s="94"/>
      <c r="DH317" s="94"/>
      <c r="DI317" s="94"/>
      <c r="DJ317" s="94"/>
      <c r="DK317" s="94"/>
      <c r="DL317" s="94"/>
      <c r="DM317" s="94"/>
      <c r="DN317" s="94"/>
      <c r="DO317" s="94"/>
      <c r="DP317" s="94"/>
      <c r="DQ317" s="94"/>
      <c r="DR317" s="94"/>
      <c r="DS317" s="94"/>
      <c r="DT317" s="94"/>
      <c r="DU317" s="94"/>
      <c r="DV317" s="94"/>
      <c r="DW317" s="94"/>
      <c r="DX317" s="94"/>
      <c r="DY317" s="94"/>
      <c r="DZ317" s="94"/>
      <c r="EA317" s="94"/>
      <c r="EB317" s="94"/>
      <c r="EC317" s="94"/>
      <c r="ED317" s="94"/>
      <c r="EE317" s="94"/>
      <c r="EF317" s="94"/>
      <c r="EG317" s="94"/>
      <c r="EH317" s="94"/>
      <c r="EI317" s="94"/>
      <c r="EJ317" s="94"/>
      <c r="EK317" s="94"/>
      <c r="EL317" s="94"/>
      <c r="EM317" s="94"/>
      <c r="EN317" s="94"/>
      <c r="EO317" s="94"/>
      <c r="EP317" s="94"/>
      <c r="EQ317" s="94"/>
      <c r="ER317" s="94"/>
      <c r="ES317" s="94"/>
      <c r="ET317" s="94"/>
      <c r="EU317" s="94"/>
      <c r="EV317" s="94"/>
      <c r="EW317" s="94"/>
      <c r="EX317" s="94"/>
      <c r="EY317" s="94"/>
      <c r="EZ317" s="94"/>
      <c r="FA317" s="94"/>
      <c r="FB317" s="94"/>
      <c r="FC317" s="94"/>
      <c r="FD317" s="94"/>
      <c r="FE317" s="94"/>
      <c r="FF317" s="94"/>
      <c r="FG317" s="94"/>
      <c r="FH317" s="94"/>
      <c r="FI317" s="94"/>
      <c r="FJ317" s="94"/>
      <c r="FK317" s="94"/>
      <c r="FL317" s="94"/>
      <c r="FM317" s="94"/>
      <c r="FN317" s="94"/>
      <c r="FO317" s="94"/>
      <c r="FP317" s="94"/>
      <c r="FQ317" s="94"/>
      <c r="FR317" s="94"/>
      <c r="FS317" s="94"/>
      <c r="FT317" s="94"/>
      <c r="FU317" s="94"/>
      <c r="FV317" s="94"/>
      <c r="FW317" s="94"/>
      <c r="FX317" s="94"/>
      <c r="FY317" s="94"/>
      <c r="FZ317" s="94"/>
      <c r="GA317" s="94"/>
      <c r="GB317" s="94"/>
      <c r="GC317" s="94"/>
      <c r="GD317" s="94"/>
      <c r="GE317" s="94"/>
      <c r="GF317" s="94"/>
      <c r="GG317" s="94"/>
      <c r="GH317" s="94"/>
      <c r="GI317" s="94"/>
      <c r="GJ317" s="94"/>
      <c r="GK317" s="94"/>
      <c r="GL317" s="94"/>
      <c r="GM317" s="94"/>
      <c r="GN317" s="94"/>
      <c r="GO317" s="94"/>
      <c r="GP317" s="94"/>
      <c r="GQ317" s="94"/>
      <c r="GR317" s="94"/>
      <c r="GS317" s="94"/>
      <c r="GT317" s="94"/>
      <c r="GU317" s="94"/>
      <c r="GV317" s="94"/>
      <c r="GW317" s="94"/>
      <c r="GX317" s="94"/>
      <c r="GY317" s="94"/>
      <c r="GZ317" s="94"/>
      <c r="HA317" s="94"/>
      <c r="HB317" s="94"/>
      <c r="HC317" s="94"/>
      <c r="HD317" s="94"/>
      <c r="HE317" s="94"/>
      <c r="HF317" s="94"/>
      <c r="HG317" s="94"/>
      <c r="HH317" s="94"/>
      <c r="HI317" s="94"/>
      <c r="HJ317" s="94"/>
      <c r="HK317" s="94"/>
      <c r="HL317" s="94"/>
      <c r="HM317" s="94"/>
      <c r="HN317" s="94"/>
      <c r="HO317" s="94"/>
      <c r="HP317" s="94"/>
      <c r="HQ317" s="94"/>
      <c r="HR317" s="94"/>
      <c r="HS317" s="94"/>
      <c r="HT317" s="94"/>
    </row>
    <row r="318" spans="1:228" x14ac:dyDescent="0.2">
      <c r="A318" s="43">
        <v>5</v>
      </c>
      <c r="B318" s="101"/>
      <c r="C318" s="99" t="s">
        <v>53</v>
      </c>
      <c r="D318" s="58"/>
      <c r="E318" s="58"/>
      <c r="F318" s="58"/>
      <c r="G318" s="100">
        <f>G311</f>
        <v>0</v>
      </c>
      <c r="H318" s="42"/>
      <c r="I318" s="94"/>
      <c r="J318" s="94"/>
      <c r="K318" s="94"/>
      <c r="L318" s="94"/>
      <c r="M318" s="94"/>
      <c r="N318" s="94"/>
      <c r="O318" s="94"/>
      <c r="P318" s="94"/>
      <c r="Q318" s="94"/>
      <c r="R318" s="94"/>
      <c r="S318" s="94"/>
      <c r="T318" s="94"/>
      <c r="U318" s="94"/>
      <c r="V318" s="94"/>
      <c r="W318" s="94"/>
      <c r="X318" s="94"/>
      <c r="Y318" s="94"/>
      <c r="Z318" s="94"/>
      <c r="AA318" s="94"/>
      <c r="AB318" s="94"/>
      <c r="AC318" s="94"/>
      <c r="AD318" s="94"/>
      <c r="AE318" s="94"/>
      <c r="AF318" s="94"/>
      <c r="AG318" s="94"/>
      <c r="AH318" s="94"/>
      <c r="AI318" s="94"/>
      <c r="AJ318" s="94"/>
      <c r="AK318" s="94"/>
      <c r="AL318" s="94"/>
      <c r="AM318" s="94"/>
      <c r="AN318" s="94"/>
      <c r="AO318" s="94"/>
      <c r="AP318" s="94"/>
      <c r="AQ318" s="94"/>
      <c r="AR318" s="94"/>
      <c r="AS318" s="94"/>
      <c r="AT318" s="94"/>
      <c r="AU318" s="94"/>
      <c r="AV318" s="94"/>
      <c r="AW318" s="94"/>
      <c r="AX318" s="94"/>
      <c r="AY318" s="94"/>
      <c r="AZ318" s="94"/>
      <c r="BA318" s="94"/>
      <c r="BB318" s="94"/>
      <c r="BC318" s="94"/>
      <c r="BD318" s="94"/>
      <c r="BE318" s="94"/>
      <c r="BF318" s="94"/>
      <c r="BG318" s="94"/>
      <c r="BH318" s="94"/>
      <c r="BI318" s="94"/>
      <c r="BJ318" s="94"/>
      <c r="BK318" s="94"/>
      <c r="BL318" s="94"/>
      <c r="BM318" s="94"/>
      <c r="BN318" s="94"/>
      <c r="BO318" s="94"/>
      <c r="BP318" s="94"/>
      <c r="BQ318" s="94"/>
      <c r="BR318" s="94"/>
      <c r="BS318" s="94"/>
      <c r="BT318" s="94"/>
      <c r="BU318" s="94"/>
      <c r="BV318" s="94"/>
      <c r="BW318" s="94"/>
      <c r="BX318" s="94"/>
      <c r="BY318" s="94"/>
      <c r="BZ318" s="94"/>
      <c r="CA318" s="94"/>
      <c r="CB318" s="94"/>
      <c r="CC318" s="94"/>
      <c r="CD318" s="94"/>
      <c r="CE318" s="94"/>
      <c r="CF318" s="94"/>
      <c r="CG318" s="94"/>
      <c r="CH318" s="94"/>
      <c r="CI318" s="94"/>
      <c r="CJ318" s="94"/>
      <c r="CK318" s="94"/>
      <c r="CL318" s="94"/>
      <c r="CM318" s="94"/>
      <c r="CN318" s="94"/>
      <c r="CO318" s="94"/>
      <c r="CP318" s="94"/>
      <c r="CQ318" s="94"/>
      <c r="CR318" s="94"/>
      <c r="CS318" s="94"/>
      <c r="CT318" s="94"/>
      <c r="CU318" s="94"/>
      <c r="CV318" s="94"/>
      <c r="CW318" s="94"/>
      <c r="CX318" s="94"/>
      <c r="CY318" s="94"/>
      <c r="CZ318" s="94"/>
      <c r="DA318" s="94"/>
      <c r="DB318" s="94"/>
      <c r="DC318" s="94"/>
      <c r="DD318" s="94"/>
      <c r="DE318" s="94"/>
      <c r="DF318" s="94"/>
      <c r="DG318" s="94"/>
      <c r="DH318" s="94"/>
      <c r="DI318" s="94"/>
      <c r="DJ318" s="94"/>
      <c r="DK318" s="94"/>
      <c r="DL318" s="94"/>
      <c r="DM318" s="94"/>
      <c r="DN318" s="94"/>
      <c r="DO318" s="94"/>
      <c r="DP318" s="94"/>
      <c r="DQ318" s="94"/>
      <c r="DR318" s="94"/>
      <c r="DS318" s="94"/>
      <c r="DT318" s="94"/>
      <c r="DU318" s="94"/>
      <c r="DV318" s="94"/>
      <c r="DW318" s="94"/>
      <c r="DX318" s="94"/>
      <c r="DY318" s="94"/>
      <c r="DZ318" s="94"/>
      <c r="EA318" s="94"/>
      <c r="EB318" s="94"/>
      <c r="EC318" s="94"/>
      <c r="ED318" s="94"/>
      <c r="EE318" s="94"/>
      <c r="EF318" s="94"/>
      <c r="EG318" s="94"/>
      <c r="EH318" s="94"/>
      <c r="EI318" s="94"/>
      <c r="EJ318" s="94"/>
      <c r="EK318" s="94"/>
      <c r="EL318" s="94"/>
      <c r="EM318" s="94"/>
      <c r="EN318" s="94"/>
      <c r="EO318" s="94"/>
      <c r="EP318" s="94"/>
      <c r="EQ318" s="94"/>
      <c r="ER318" s="94"/>
      <c r="ES318" s="94"/>
      <c r="ET318" s="94"/>
      <c r="EU318" s="94"/>
      <c r="EV318" s="94"/>
      <c r="EW318" s="94"/>
      <c r="EX318" s="94"/>
      <c r="EY318" s="94"/>
      <c r="EZ318" s="94"/>
      <c r="FA318" s="94"/>
      <c r="FB318" s="94"/>
      <c r="FC318" s="94"/>
      <c r="FD318" s="94"/>
      <c r="FE318" s="94"/>
      <c r="FF318" s="94"/>
      <c r="FG318" s="94"/>
      <c r="FH318" s="94"/>
      <c r="FI318" s="94"/>
      <c r="FJ318" s="94"/>
      <c r="FK318" s="94"/>
      <c r="FL318" s="94"/>
      <c r="FM318" s="94"/>
      <c r="FN318" s="94"/>
      <c r="FO318" s="94"/>
      <c r="FP318" s="94"/>
      <c r="FQ318" s="94"/>
      <c r="FR318" s="94"/>
      <c r="FS318" s="94"/>
      <c r="FT318" s="94"/>
      <c r="FU318" s="94"/>
      <c r="FV318" s="94"/>
      <c r="FW318" s="94"/>
      <c r="FX318" s="94"/>
      <c r="FY318" s="94"/>
      <c r="FZ318" s="94"/>
      <c r="GA318" s="94"/>
      <c r="GB318" s="94"/>
      <c r="GC318" s="94"/>
      <c r="GD318" s="94"/>
      <c r="GE318" s="94"/>
      <c r="GF318" s="94"/>
      <c r="GG318" s="94"/>
      <c r="GH318" s="94"/>
      <c r="GI318" s="94"/>
      <c r="GJ318" s="94"/>
      <c r="GK318" s="94"/>
      <c r="GL318" s="94"/>
      <c r="GM318" s="94"/>
      <c r="GN318" s="94"/>
      <c r="GO318" s="94"/>
      <c r="GP318" s="94"/>
      <c r="GQ318" s="94"/>
      <c r="GR318" s="94"/>
      <c r="GS318" s="94"/>
      <c r="GT318" s="94"/>
      <c r="GU318" s="94"/>
      <c r="GV318" s="94"/>
      <c r="GW318" s="94"/>
      <c r="GX318" s="94"/>
      <c r="GY318" s="94"/>
      <c r="GZ318" s="94"/>
      <c r="HA318" s="94"/>
      <c r="HB318" s="94"/>
      <c r="HC318" s="94"/>
      <c r="HD318" s="94"/>
      <c r="HE318" s="94"/>
      <c r="HF318" s="94"/>
      <c r="HG318" s="94"/>
      <c r="HH318" s="94"/>
      <c r="HI318" s="94"/>
      <c r="HJ318" s="94"/>
      <c r="HK318" s="94"/>
      <c r="HL318" s="94"/>
      <c r="HM318" s="94"/>
      <c r="HN318" s="94"/>
      <c r="HO318" s="94"/>
      <c r="HP318" s="94"/>
      <c r="HQ318" s="94"/>
      <c r="HR318" s="94"/>
      <c r="HS318" s="94"/>
      <c r="HT318" s="94"/>
    </row>
    <row r="319" spans="1:228" x14ac:dyDescent="0.2">
      <c r="A319" s="43"/>
      <c r="B319" s="101"/>
      <c r="C319" s="99"/>
      <c r="D319" s="58"/>
      <c r="E319" s="58"/>
      <c r="F319" s="58"/>
      <c r="G319" s="100"/>
      <c r="H319" s="42"/>
      <c r="I319" s="94"/>
      <c r="J319" s="94"/>
      <c r="K319" s="94"/>
      <c r="L319" s="94"/>
      <c r="M319" s="94"/>
      <c r="N319" s="94"/>
      <c r="O319" s="94"/>
      <c r="P319" s="94"/>
      <c r="Q319" s="94"/>
      <c r="R319" s="94"/>
      <c r="S319" s="94"/>
      <c r="T319" s="94"/>
      <c r="U319" s="94"/>
      <c r="V319" s="94"/>
      <c r="W319" s="94"/>
      <c r="X319" s="94"/>
      <c r="Y319" s="94"/>
      <c r="Z319" s="94"/>
      <c r="AA319" s="94"/>
      <c r="AB319" s="94"/>
      <c r="AC319" s="94"/>
      <c r="AD319" s="94"/>
      <c r="AE319" s="94"/>
      <c r="AF319" s="94"/>
      <c r="AG319" s="94"/>
      <c r="AH319" s="94"/>
      <c r="AI319" s="94"/>
      <c r="AJ319" s="94"/>
      <c r="AK319" s="94"/>
      <c r="AL319" s="94"/>
      <c r="AM319" s="94"/>
      <c r="AN319" s="94"/>
      <c r="AO319" s="94"/>
      <c r="AP319" s="94"/>
      <c r="AQ319" s="94"/>
      <c r="AR319" s="94"/>
      <c r="AS319" s="94"/>
      <c r="AT319" s="94"/>
      <c r="AU319" s="94"/>
      <c r="AV319" s="94"/>
      <c r="AW319" s="94"/>
      <c r="AX319" s="94"/>
      <c r="AY319" s="94"/>
      <c r="AZ319" s="94"/>
      <c r="BA319" s="94"/>
      <c r="BB319" s="94"/>
      <c r="BC319" s="94"/>
      <c r="BD319" s="94"/>
      <c r="BE319" s="94"/>
      <c r="BF319" s="94"/>
      <c r="BG319" s="94"/>
      <c r="BH319" s="94"/>
      <c r="BI319" s="94"/>
      <c r="BJ319" s="94"/>
      <c r="BK319" s="94"/>
      <c r="BL319" s="94"/>
      <c r="BM319" s="94"/>
      <c r="BN319" s="94"/>
      <c r="BO319" s="94"/>
      <c r="BP319" s="94"/>
      <c r="BQ319" s="94"/>
      <c r="BR319" s="94"/>
      <c r="BS319" s="94"/>
      <c r="BT319" s="94"/>
      <c r="BU319" s="94"/>
      <c r="BV319" s="94"/>
      <c r="BW319" s="94"/>
      <c r="BX319" s="94"/>
      <c r="BY319" s="94"/>
      <c r="BZ319" s="94"/>
      <c r="CA319" s="94"/>
      <c r="CB319" s="94"/>
      <c r="CC319" s="94"/>
      <c r="CD319" s="94"/>
      <c r="CE319" s="94"/>
      <c r="CF319" s="94"/>
      <c r="CG319" s="94"/>
      <c r="CH319" s="94"/>
      <c r="CI319" s="94"/>
      <c r="CJ319" s="94"/>
      <c r="CK319" s="94"/>
      <c r="CL319" s="94"/>
      <c r="CM319" s="94"/>
      <c r="CN319" s="94"/>
      <c r="CO319" s="94"/>
      <c r="CP319" s="94"/>
      <c r="CQ319" s="94"/>
      <c r="CR319" s="94"/>
      <c r="CS319" s="94"/>
      <c r="CT319" s="94"/>
      <c r="CU319" s="94"/>
      <c r="CV319" s="94"/>
      <c r="CW319" s="94"/>
      <c r="CX319" s="94"/>
      <c r="CY319" s="94"/>
      <c r="CZ319" s="94"/>
      <c r="DA319" s="94"/>
      <c r="DB319" s="94"/>
      <c r="DC319" s="94"/>
      <c r="DD319" s="94"/>
      <c r="DE319" s="94"/>
      <c r="DF319" s="94"/>
      <c r="DG319" s="94"/>
      <c r="DH319" s="94"/>
      <c r="DI319" s="94"/>
      <c r="DJ319" s="94"/>
      <c r="DK319" s="94"/>
      <c r="DL319" s="94"/>
      <c r="DM319" s="94"/>
      <c r="DN319" s="94"/>
      <c r="DO319" s="94"/>
      <c r="DP319" s="94"/>
      <c r="DQ319" s="94"/>
      <c r="DR319" s="94"/>
      <c r="DS319" s="94"/>
      <c r="DT319" s="94"/>
      <c r="DU319" s="94"/>
      <c r="DV319" s="94"/>
      <c r="DW319" s="94"/>
      <c r="DX319" s="94"/>
      <c r="DY319" s="94"/>
      <c r="DZ319" s="94"/>
      <c r="EA319" s="94"/>
      <c r="EB319" s="94"/>
      <c r="EC319" s="94"/>
      <c r="ED319" s="94"/>
      <c r="EE319" s="94"/>
      <c r="EF319" s="94"/>
      <c r="EG319" s="94"/>
      <c r="EH319" s="94"/>
      <c r="EI319" s="94"/>
      <c r="EJ319" s="94"/>
      <c r="EK319" s="94"/>
      <c r="EL319" s="94"/>
      <c r="EM319" s="94"/>
      <c r="EN319" s="94"/>
      <c r="EO319" s="94"/>
      <c r="EP319" s="94"/>
      <c r="EQ319" s="94"/>
      <c r="ER319" s="94"/>
      <c r="ES319" s="94"/>
      <c r="ET319" s="94"/>
      <c r="EU319" s="94"/>
      <c r="EV319" s="94"/>
      <c r="EW319" s="94"/>
      <c r="EX319" s="94"/>
      <c r="EY319" s="94"/>
      <c r="EZ319" s="94"/>
      <c r="FA319" s="94"/>
      <c r="FB319" s="94"/>
      <c r="FC319" s="94"/>
      <c r="FD319" s="94"/>
      <c r="FE319" s="94"/>
      <c r="FF319" s="94"/>
      <c r="FG319" s="94"/>
      <c r="FH319" s="94"/>
      <c r="FI319" s="94"/>
      <c r="FJ319" s="94"/>
      <c r="FK319" s="94"/>
      <c r="FL319" s="94"/>
      <c r="FM319" s="94"/>
      <c r="FN319" s="94"/>
      <c r="FO319" s="94"/>
      <c r="FP319" s="94"/>
      <c r="FQ319" s="94"/>
      <c r="FR319" s="94"/>
      <c r="FS319" s="94"/>
      <c r="FT319" s="94"/>
      <c r="FU319" s="94"/>
      <c r="FV319" s="94"/>
      <c r="FW319" s="94"/>
      <c r="FX319" s="94"/>
      <c r="FY319" s="94"/>
      <c r="FZ319" s="94"/>
      <c r="GA319" s="94"/>
      <c r="GB319" s="94"/>
      <c r="GC319" s="94"/>
      <c r="GD319" s="94"/>
      <c r="GE319" s="94"/>
      <c r="GF319" s="94"/>
      <c r="GG319" s="94"/>
      <c r="GH319" s="94"/>
      <c r="GI319" s="94"/>
      <c r="GJ319" s="94"/>
      <c r="GK319" s="94"/>
      <c r="GL319" s="94"/>
      <c r="GM319" s="94"/>
      <c r="GN319" s="94"/>
      <c r="GO319" s="94"/>
      <c r="GP319" s="94"/>
      <c r="GQ319" s="94"/>
      <c r="GR319" s="94"/>
      <c r="GS319" s="94"/>
      <c r="GT319" s="94"/>
      <c r="GU319" s="94"/>
      <c r="GV319" s="94"/>
      <c r="GW319" s="94"/>
      <c r="GX319" s="94"/>
      <c r="GY319" s="94"/>
      <c r="GZ319" s="94"/>
      <c r="HA319" s="94"/>
      <c r="HB319" s="94"/>
      <c r="HC319" s="94"/>
      <c r="HD319" s="94"/>
      <c r="HE319" s="94"/>
      <c r="HF319" s="94"/>
      <c r="HG319" s="94"/>
      <c r="HH319" s="94"/>
      <c r="HI319" s="94"/>
      <c r="HJ319" s="94"/>
      <c r="HK319" s="94"/>
      <c r="HL319" s="94"/>
      <c r="HM319" s="94"/>
      <c r="HN319" s="94"/>
      <c r="HO319" s="94"/>
      <c r="HP319" s="94"/>
      <c r="HQ319" s="94"/>
      <c r="HR319" s="94"/>
      <c r="HS319" s="94"/>
      <c r="HT319" s="94"/>
    </row>
    <row r="320" spans="1:228" x14ac:dyDescent="0.2">
      <c r="A320" s="47"/>
      <c r="B320" s="102"/>
      <c r="C320" s="103"/>
      <c r="D320" s="95"/>
      <c r="E320" s="95"/>
      <c r="F320" s="95"/>
      <c r="G320" s="158"/>
      <c r="H320" s="42"/>
      <c r="I320" s="94"/>
      <c r="J320" s="94"/>
      <c r="K320" s="94"/>
      <c r="L320" s="94"/>
      <c r="M320" s="94"/>
      <c r="N320" s="94"/>
      <c r="O320" s="94"/>
      <c r="P320" s="94"/>
      <c r="Q320" s="94"/>
      <c r="R320" s="94"/>
      <c r="S320" s="94"/>
      <c r="T320" s="94"/>
      <c r="U320" s="94"/>
      <c r="V320" s="94"/>
      <c r="W320" s="94"/>
      <c r="X320" s="94"/>
      <c r="Y320" s="94"/>
      <c r="Z320" s="94"/>
      <c r="AA320" s="94"/>
      <c r="AB320" s="94"/>
      <c r="AC320" s="94"/>
      <c r="AD320" s="94"/>
      <c r="AE320" s="94"/>
      <c r="AF320" s="94"/>
      <c r="AG320" s="94"/>
      <c r="AH320" s="94"/>
      <c r="AI320" s="94"/>
      <c r="AJ320" s="94"/>
      <c r="AK320" s="94"/>
      <c r="AL320" s="94"/>
      <c r="AM320" s="94"/>
      <c r="AN320" s="94"/>
      <c r="AO320" s="94"/>
      <c r="AP320" s="94"/>
      <c r="AQ320" s="94"/>
      <c r="AR320" s="94"/>
      <c r="AS320" s="94"/>
      <c r="AT320" s="94"/>
      <c r="AU320" s="94"/>
      <c r="AV320" s="94"/>
      <c r="AW320" s="94"/>
      <c r="AX320" s="94"/>
      <c r="AY320" s="94"/>
      <c r="AZ320" s="94"/>
      <c r="BA320" s="94"/>
      <c r="BB320" s="94"/>
      <c r="BC320" s="94"/>
      <c r="BD320" s="94"/>
      <c r="BE320" s="94"/>
      <c r="BF320" s="94"/>
      <c r="BG320" s="94"/>
      <c r="BH320" s="94"/>
      <c r="BI320" s="94"/>
      <c r="BJ320" s="94"/>
      <c r="BK320" s="94"/>
      <c r="BL320" s="94"/>
      <c r="BM320" s="94"/>
      <c r="BN320" s="94"/>
      <c r="BO320" s="94"/>
      <c r="BP320" s="94"/>
      <c r="BQ320" s="94"/>
      <c r="BR320" s="94"/>
      <c r="BS320" s="94"/>
      <c r="BT320" s="94"/>
      <c r="BU320" s="94"/>
      <c r="BV320" s="94"/>
      <c r="BW320" s="94"/>
      <c r="BX320" s="94"/>
      <c r="BY320" s="94"/>
      <c r="BZ320" s="94"/>
      <c r="CA320" s="94"/>
      <c r="CB320" s="94"/>
      <c r="CC320" s="94"/>
      <c r="CD320" s="94"/>
      <c r="CE320" s="94"/>
      <c r="CF320" s="94"/>
      <c r="CG320" s="94"/>
      <c r="CH320" s="94"/>
      <c r="CI320" s="94"/>
      <c r="CJ320" s="94"/>
      <c r="CK320" s="94"/>
      <c r="CL320" s="94"/>
      <c r="CM320" s="94"/>
      <c r="CN320" s="94"/>
      <c r="CO320" s="94"/>
      <c r="CP320" s="94"/>
      <c r="CQ320" s="94"/>
      <c r="CR320" s="94"/>
      <c r="CS320" s="94"/>
      <c r="CT320" s="94"/>
      <c r="CU320" s="94"/>
      <c r="CV320" s="94"/>
      <c r="CW320" s="94"/>
      <c r="CX320" s="94"/>
      <c r="CY320" s="94"/>
      <c r="CZ320" s="94"/>
      <c r="DA320" s="94"/>
      <c r="DB320" s="94"/>
      <c r="DC320" s="94"/>
      <c r="DD320" s="94"/>
      <c r="DE320" s="94"/>
      <c r="DF320" s="94"/>
      <c r="DG320" s="94"/>
      <c r="DH320" s="94"/>
      <c r="DI320" s="94"/>
      <c r="DJ320" s="94"/>
      <c r="DK320" s="94"/>
      <c r="DL320" s="94"/>
      <c r="DM320" s="94"/>
      <c r="DN320" s="94"/>
      <c r="DO320" s="94"/>
      <c r="DP320" s="94"/>
      <c r="DQ320" s="94"/>
      <c r="DR320" s="94"/>
      <c r="DS320" s="94"/>
      <c r="DT320" s="94"/>
      <c r="DU320" s="94"/>
      <c r="DV320" s="94"/>
      <c r="DW320" s="94"/>
      <c r="DX320" s="94"/>
      <c r="DY320" s="94"/>
      <c r="DZ320" s="94"/>
      <c r="EA320" s="94"/>
      <c r="EB320" s="94"/>
      <c r="EC320" s="94"/>
      <c r="ED320" s="94"/>
      <c r="EE320" s="94"/>
      <c r="EF320" s="94"/>
      <c r="EG320" s="94"/>
      <c r="EH320" s="94"/>
      <c r="EI320" s="94"/>
      <c r="EJ320" s="94"/>
      <c r="EK320" s="94"/>
      <c r="EL320" s="94"/>
      <c r="EM320" s="94"/>
      <c r="EN320" s="94"/>
      <c r="EO320" s="94"/>
      <c r="EP320" s="94"/>
      <c r="EQ320" s="94"/>
      <c r="ER320" s="94"/>
      <c r="ES320" s="94"/>
      <c r="ET320" s="94"/>
      <c r="EU320" s="94"/>
      <c r="EV320" s="94"/>
      <c r="EW320" s="94"/>
      <c r="EX320" s="94"/>
      <c r="EY320" s="94"/>
      <c r="EZ320" s="94"/>
      <c r="FA320" s="94"/>
      <c r="FB320" s="94"/>
      <c r="FC320" s="94"/>
      <c r="FD320" s="94"/>
      <c r="FE320" s="94"/>
      <c r="FF320" s="94"/>
      <c r="FG320" s="94"/>
      <c r="FH320" s="94"/>
      <c r="FI320" s="94"/>
      <c r="FJ320" s="94"/>
      <c r="FK320" s="94"/>
      <c r="FL320" s="94"/>
      <c r="FM320" s="94"/>
      <c r="FN320" s="94"/>
      <c r="FO320" s="94"/>
      <c r="FP320" s="94"/>
      <c r="FQ320" s="94"/>
      <c r="FR320" s="94"/>
      <c r="FS320" s="94"/>
      <c r="FT320" s="94"/>
      <c r="FU320" s="94"/>
      <c r="FV320" s="94"/>
      <c r="FW320" s="94"/>
      <c r="FX320" s="94"/>
      <c r="FY320" s="94"/>
      <c r="FZ320" s="94"/>
      <c r="GA320" s="94"/>
      <c r="GB320" s="94"/>
      <c r="GC320" s="94"/>
      <c r="GD320" s="94"/>
      <c r="GE320" s="94"/>
      <c r="GF320" s="94"/>
      <c r="GG320" s="94"/>
      <c r="GH320" s="94"/>
      <c r="GI320" s="94"/>
      <c r="GJ320" s="94"/>
      <c r="GK320" s="94"/>
      <c r="GL320" s="94"/>
      <c r="GM320" s="94"/>
      <c r="GN320" s="94"/>
      <c r="GO320" s="94"/>
      <c r="GP320" s="94"/>
      <c r="GQ320" s="94"/>
      <c r="GR320" s="94"/>
      <c r="GS320" s="94"/>
      <c r="GT320" s="94"/>
      <c r="GU320" s="94"/>
      <c r="GV320" s="94"/>
      <c r="GW320" s="94"/>
      <c r="GX320" s="94"/>
      <c r="GY320" s="94"/>
      <c r="GZ320" s="94"/>
      <c r="HA320" s="94"/>
      <c r="HB320" s="94"/>
      <c r="HC320" s="94"/>
      <c r="HD320" s="94"/>
      <c r="HE320" s="94"/>
      <c r="HF320" s="94"/>
      <c r="HG320" s="94"/>
      <c r="HH320" s="94"/>
      <c r="HI320" s="94"/>
      <c r="HJ320" s="94"/>
      <c r="HK320" s="94"/>
      <c r="HL320" s="94"/>
      <c r="HM320" s="94"/>
      <c r="HN320" s="94"/>
      <c r="HO320" s="94"/>
      <c r="HP320" s="94"/>
      <c r="HQ320" s="94"/>
      <c r="HR320" s="94"/>
      <c r="HS320" s="94"/>
      <c r="HT320" s="94"/>
    </row>
    <row r="321" spans="1:228" x14ac:dyDescent="0.2">
      <c r="A321" s="43"/>
      <c r="B321" s="101"/>
      <c r="C321" s="96"/>
      <c r="D321" s="50"/>
      <c r="E321" s="50"/>
      <c r="F321" s="11"/>
      <c r="G321" s="100"/>
      <c r="H321" s="42"/>
      <c r="I321" s="94"/>
      <c r="J321" s="94"/>
      <c r="K321" s="94"/>
      <c r="L321" s="94"/>
      <c r="M321" s="94"/>
      <c r="N321" s="94"/>
      <c r="O321" s="94"/>
      <c r="P321" s="94"/>
      <c r="Q321" s="94"/>
      <c r="R321" s="94"/>
      <c r="S321" s="94"/>
      <c r="T321" s="94"/>
      <c r="U321" s="94"/>
      <c r="V321" s="94"/>
      <c r="W321" s="94"/>
      <c r="X321" s="94"/>
      <c r="Y321" s="94"/>
      <c r="Z321" s="94"/>
      <c r="AA321" s="94"/>
      <c r="AB321" s="94"/>
      <c r="AC321" s="94"/>
      <c r="AD321" s="94"/>
      <c r="AE321" s="94"/>
      <c r="AF321" s="94"/>
      <c r="AG321" s="94"/>
      <c r="AH321" s="94"/>
      <c r="AI321" s="94"/>
      <c r="AJ321" s="94"/>
      <c r="AK321" s="94"/>
      <c r="AL321" s="94"/>
      <c r="AM321" s="94"/>
      <c r="AN321" s="94"/>
      <c r="AO321" s="94"/>
      <c r="AP321" s="94"/>
      <c r="AQ321" s="94"/>
      <c r="AR321" s="94"/>
      <c r="AS321" s="94"/>
      <c r="AT321" s="94"/>
      <c r="AU321" s="94"/>
      <c r="AV321" s="94"/>
      <c r="AW321" s="94"/>
      <c r="AX321" s="94"/>
      <c r="AY321" s="94"/>
      <c r="AZ321" s="94"/>
      <c r="BA321" s="94"/>
      <c r="BB321" s="94"/>
      <c r="BC321" s="94"/>
      <c r="BD321" s="94"/>
      <c r="BE321" s="94"/>
      <c r="BF321" s="94"/>
      <c r="BG321" s="94"/>
      <c r="BH321" s="94"/>
      <c r="BI321" s="94"/>
      <c r="BJ321" s="94"/>
      <c r="BK321" s="94"/>
      <c r="BL321" s="94"/>
      <c r="BM321" s="94"/>
      <c r="BN321" s="94"/>
      <c r="BO321" s="94"/>
      <c r="BP321" s="94"/>
      <c r="BQ321" s="94"/>
      <c r="BR321" s="94"/>
      <c r="BS321" s="94"/>
      <c r="BT321" s="94"/>
      <c r="BU321" s="94"/>
      <c r="BV321" s="94"/>
      <c r="BW321" s="94"/>
      <c r="BX321" s="94"/>
      <c r="BY321" s="94"/>
      <c r="BZ321" s="94"/>
      <c r="CA321" s="94"/>
      <c r="CB321" s="94"/>
      <c r="CC321" s="94"/>
      <c r="CD321" s="94"/>
      <c r="CE321" s="94"/>
      <c r="CF321" s="94"/>
      <c r="CG321" s="94"/>
      <c r="CH321" s="94"/>
      <c r="CI321" s="94"/>
      <c r="CJ321" s="94"/>
      <c r="CK321" s="94"/>
      <c r="CL321" s="94"/>
      <c r="CM321" s="94"/>
      <c r="CN321" s="94"/>
      <c r="CO321" s="94"/>
      <c r="CP321" s="94"/>
      <c r="CQ321" s="94"/>
      <c r="CR321" s="94"/>
      <c r="CS321" s="94"/>
      <c r="CT321" s="94"/>
      <c r="CU321" s="94"/>
      <c r="CV321" s="94"/>
      <c r="CW321" s="94"/>
      <c r="CX321" s="94"/>
      <c r="CY321" s="94"/>
      <c r="CZ321" s="94"/>
      <c r="DA321" s="94"/>
      <c r="DB321" s="94"/>
      <c r="DC321" s="94"/>
      <c r="DD321" s="94"/>
      <c r="DE321" s="94"/>
      <c r="DF321" s="94"/>
      <c r="DG321" s="94"/>
      <c r="DH321" s="94"/>
      <c r="DI321" s="94"/>
      <c r="DJ321" s="94"/>
      <c r="DK321" s="94"/>
      <c r="DL321" s="94"/>
      <c r="DM321" s="94"/>
      <c r="DN321" s="94"/>
      <c r="DO321" s="94"/>
      <c r="DP321" s="94"/>
      <c r="DQ321" s="94"/>
      <c r="DR321" s="94"/>
      <c r="DS321" s="94"/>
      <c r="DT321" s="94"/>
      <c r="DU321" s="94"/>
      <c r="DV321" s="94"/>
      <c r="DW321" s="94"/>
      <c r="DX321" s="94"/>
      <c r="DY321" s="94"/>
      <c r="DZ321" s="94"/>
      <c r="EA321" s="94"/>
      <c r="EB321" s="94"/>
      <c r="EC321" s="94"/>
      <c r="ED321" s="94"/>
      <c r="EE321" s="94"/>
      <c r="EF321" s="94"/>
      <c r="EG321" s="94"/>
      <c r="EH321" s="94"/>
      <c r="EI321" s="94"/>
      <c r="EJ321" s="94"/>
      <c r="EK321" s="94"/>
      <c r="EL321" s="94"/>
      <c r="EM321" s="94"/>
      <c r="EN321" s="94"/>
      <c r="EO321" s="94"/>
      <c r="EP321" s="94"/>
      <c r="EQ321" s="94"/>
      <c r="ER321" s="94"/>
      <c r="ES321" s="94"/>
      <c r="ET321" s="94"/>
      <c r="EU321" s="94"/>
      <c r="EV321" s="94"/>
      <c r="EW321" s="94"/>
      <c r="EX321" s="94"/>
      <c r="EY321" s="94"/>
      <c r="EZ321" s="94"/>
      <c r="FA321" s="94"/>
      <c r="FB321" s="94"/>
      <c r="FC321" s="94"/>
      <c r="FD321" s="94"/>
      <c r="FE321" s="94"/>
      <c r="FF321" s="94"/>
      <c r="FG321" s="94"/>
      <c r="FH321" s="94"/>
      <c r="FI321" s="94"/>
      <c r="FJ321" s="94"/>
      <c r="FK321" s="94"/>
      <c r="FL321" s="94"/>
      <c r="FM321" s="94"/>
      <c r="FN321" s="94"/>
      <c r="FO321" s="94"/>
      <c r="FP321" s="94"/>
      <c r="FQ321" s="94"/>
      <c r="FR321" s="94"/>
      <c r="FS321" s="94"/>
      <c r="FT321" s="94"/>
      <c r="FU321" s="94"/>
      <c r="FV321" s="94"/>
      <c r="FW321" s="94"/>
      <c r="FX321" s="94"/>
      <c r="FY321" s="94"/>
      <c r="FZ321" s="94"/>
      <c r="GA321" s="94"/>
      <c r="GB321" s="94"/>
      <c r="GC321" s="94"/>
      <c r="GD321" s="94"/>
      <c r="GE321" s="94"/>
      <c r="GF321" s="94"/>
      <c r="GG321" s="94"/>
      <c r="GH321" s="94"/>
      <c r="GI321" s="94"/>
      <c r="GJ321" s="94"/>
      <c r="GK321" s="94"/>
      <c r="GL321" s="94"/>
      <c r="GM321" s="94"/>
      <c r="GN321" s="94"/>
      <c r="GO321" s="94"/>
      <c r="GP321" s="94"/>
      <c r="GQ321" s="94"/>
      <c r="GR321" s="94"/>
      <c r="GS321" s="94"/>
      <c r="GT321" s="94"/>
      <c r="GU321" s="94"/>
      <c r="GV321" s="94"/>
      <c r="GW321" s="94"/>
      <c r="GX321" s="94"/>
      <c r="GY321" s="94"/>
      <c r="GZ321" s="94"/>
      <c r="HA321" s="94"/>
      <c r="HB321" s="94"/>
      <c r="HC321" s="94"/>
      <c r="HD321" s="94"/>
      <c r="HE321" s="94"/>
      <c r="HF321" s="94"/>
      <c r="HG321" s="94"/>
      <c r="HH321" s="94"/>
      <c r="HI321" s="94"/>
      <c r="HJ321" s="94"/>
      <c r="HK321" s="94"/>
      <c r="HL321" s="94"/>
      <c r="HM321" s="94"/>
      <c r="HN321" s="94"/>
      <c r="HO321" s="94"/>
      <c r="HP321" s="94"/>
      <c r="HQ321" s="94"/>
      <c r="HR321" s="94"/>
      <c r="HS321" s="94"/>
      <c r="HT321" s="94"/>
    </row>
    <row r="322" spans="1:228" x14ac:dyDescent="0.2">
      <c r="A322" s="43"/>
      <c r="B322" s="85"/>
      <c r="C322" s="94"/>
      <c r="D322" s="50"/>
      <c r="E322" s="50"/>
      <c r="F322" s="50"/>
      <c r="G322" s="100"/>
      <c r="H322" s="42"/>
      <c r="I322" s="94"/>
      <c r="J322" s="94"/>
      <c r="K322" s="94"/>
      <c r="L322" s="94"/>
      <c r="M322" s="94"/>
      <c r="N322" s="94"/>
      <c r="O322" s="94"/>
      <c r="P322" s="94"/>
      <c r="Q322" s="94"/>
      <c r="R322" s="94"/>
      <c r="S322" s="94"/>
      <c r="T322" s="94"/>
      <c r="U322" s="94"/>
      <c r="V322" s="94"/>
      <c r="W322" s="94"/>
      <c r="X322" s="94"/>
      <c r="Y322" s="94"/>
      <c r="Z322" s="94"/>
      <c r="AA322" s="94"/>
      <c r="AB322" s="94"/>
      <c r="AC322" s="94"/>
      <c r="AD322" s="94"/>
      <c r="AE322" s="94"/>
      <c r="AF322" s="94"/>
      <c r="AG322" s="94"/>
      <c r="AH322" s="94"/>
      <c r="AI322" s="94"/>
      <c r="AJ322" s="94"/>
      <c r="AK322" s="94"/>
      <c r="AL322" s="94"/>
      <c r="AM322" s="94"/>
      <c r="AN322" s="94"/>
      <c r="AO322" s="94"/>
      <c r="AP322" s="94"/>
      <c r="AQ322" s="94"/>
      <c r="AR322" s="94"/>
      <c r="AS322" s="94"/>
      <c r="AT322" s="94"/>
      <c r="AU322" s="94"/>
      <c r="AV322" s="94"/>
      <c r="AW322" s="94"/>
      <c r="AX322" s="94"/>
      <c r="AY322" s="94"/>
      <c r="AZ322" s="94"/>
      <c r="BA322" s="94"/>
      <c r="BB322" s="94"/>
      <c r="BC322" s="94"/>
      <c r="BD322" s="94"/>
      <c r="BE322" s="94"/>
      <c r="BF322" s="94"/>
      <c r="BG322" s="94"/>
      <c r="BH322" s="94"/>
      <c r="BI322" s="94"/>
      <c r="BJ322" s="94"/>
      <c r="BK322" s="94"/>
      <c r="BL322" s="94"/>
      <c r="BM322" s="94"/>
      <c r="BN322" s="94"/>
      <c r="BO322" s="94"/>
      <c r="BP322" s="94"/>
      <c r="BQ322" s="94"/>
      <c r="BR322" s="94"/>
      <c r="BS322" s="94"/>
      <c r="BT322" s="94"/>
      <c r="BU322" s="94"/>
      <c r="BV322" s="94"/>
      <c r="BW322" s="94"/>
      <c r="BX322" s="94"/>
      <c r="BY322" s="94"/>
      <c r="BZ322" s="94"/>
      <c r="CA322" s="94"/>
      <c r="CB322" s="94"/>
      <c r="CC322" s="94"/>
      <c r="CD322" s="94"/>
      <c r="CE322" s="94"/>
      <c r="CF322" s="94"/>
      <c r="CG322" s="94"/>
      <c r="CH322" s="94"/>
      <c r="CI322" s="94"/>
      <c r="CJ322" s="94"/>
      <c r="CK322" s="94"/>
      <c r="CL322" s="94"/>
      <c r="CM322" s="94"/>
      <c r="CN322" s="94"/>
      <c r="CO322" s="94"/>
      <c r="CP322" s="94"/>
      <c r="CQ322" s="94"/>
      <c r="CR322" s="94"/>
      <c r="CS322" s="94"/>
      <c r="CT322" s="94"/>
      <c r="CU322" s="94"/>
      <c r="CV322" s="94"/>
      <c r="CW322" s="94"/>
      <c r="CX322" s="94"/>
      <c r="CY322" s="94"/>
      <c r="CZ322" s="94"/>
      <c r="DA322" s="94"/>
      <c r="DB322" s="94"/>
      <c r="DC322" s="94"/>
      <c r="DD322" s="94"/>
      <c r="DE322" s="94"/>
      <c r="DF322" s="94"/>
      <c r="DG322" s="94"/>
      <c r="DH322" s="94"/>
      <c r="DI322" s="94"/>
      <c r="DJ322" s="94"/>
      <c r="DK322" s="94"/>
      <c r="DL322" s="94"/>
      <c r="DM322" s="94"/>
      <c r="DN322" s="94"/>
      <c r="DO322" s="94"/>
      <c r="DP322" s="94"/>
      <c r="DQ322" s="94"/>
      <c r="DR322" s="94"/>
      <c r="DS322" s="94"/>
      <c r="DT322" s="94"/>
      <c r="DU322" s="94"/>
      <c r="DV322" s="94"/>
      <c r="DW322" s="94"/>
      <c r="DX322" s="94"/>
      <c r="DY322" s="94"/>
      <c r="DZ322" s="94"/>
      <c r="EA322" s="94"/>
      <c r="EB322" s="94"/>
      <c r="EC322" s="94"/>
      <c r="ED322" s="94"/>
      <c r="EE322" s="94"/>
      <c r="EF322" s="94"/>
      <c r="EG322" s="94"/>
      <c r="EH322" s="94"/>
      <c r="EI322" s="94"/>
      <c r="EJ322" s="94"/>
      <c r="EK322" s="94"/>
      <c r="EL322" s="94"/>
      <c r="EM322" s="94"/>
      <c r="EN322" s="94"/>
      <c r="EO322" s="94"/>
      <c r="EP322" s="94"/>
      <c r="EQ322" s="94"/>
      <c r="ER322" s="94"/>
      <c r="ES322" s="94"/>
      <c r="ET322" s="94"/>
      <c r="EU322" s="94"/>
      <c r="EV322" s="94"/>
      <c r="EW322" s="94"/>
      <c r="EX322" s="94"/>
      <c r="EY322" s="94"/>
      <c r="EZ322" s="94"/>
      <c r="FA322" s="94"/>
      <c r="FB322" s="94"/>
      <c r="FC322" s="94"/>
      <c r="FD322" s="94"/>
      <c r="FE322" s="94"/>
      <c r="FF322" s="94"/>
      <c r="FG322" s="94"/>
      <c r="FH322" s="94"/>
      <c r="FI322" s="94"/>
      <c r="FJ322" s="94"/>
      <c r="FK322" s="94"/>
      <c r="FL322" s="94"/>
      <c r="FM322" s="94"/>
      <c r="FN322" s="94"/>
      <c r="FO322" s="94"/>
      <c r="FP322" s="94"/>
      <c r="FQ322" s="94"/>
      <c r="FR322" s="94"/>
      <c r="FS322" s="94"/>
      <c r="FT322" s="94"/>
      <c r="FU322" s="94"/>
      <c r="FV322" s="94"/>
      <c r="FW322" s="94"/>
      <c r="FX322" s="94"/>
      <c r="FY322" s="94"/>
      <c r="FZ322" s="94"/>
      <c r="GA322" s="94"/>
      <c r="GB322" s="94"/>
      <c r="GC322" s="94"/>
      <c r="GD322" s="94"/>
      <c r="GE322" s="94"/>
      <c r="GF322" s="94"/>
      <c r="GG322" s="94"/>
      <c r="GH322" s="94"/>
      <c r="GI322" s="94"/>
      <c r="GJ322" s="94"/>
      <c r="GK322" s="94"/>
      <c r="GL322" s="94"/>
      <c r="GM322" s="94"/>
      <c r="GN322" s="94"/>
      <c r="GO322" s="94"/>
      <c r="GP322" s="94"/>
      <c r="GQ322" s="94"/>
      <c r="GR322" s="94"/>
      <c r="GS322" s="94"/>
      <c r="GT322" s="94"/>
      <c r="GU322" s="94"/>
      <c r="GV322" s="94"/>
      <c r="GW322" s="94"/>
      <c r="GX322" s="94"/>
      <c r="GY322" s="94"/>
      <c r="GZ322" s="94"/>
      <c r="HA322" s="94"/>
      <c r="HB322" s="94"/>
      <c r="HC322" s="94"/>
      <c r="HD322" s="94"/>
      <c r="HE322" s="94"/>
      <c r="HF322" s="94"/>
      <c r="HG322" s="94"/>
      <c r="HH322" s="94"/>
      <c r="HI322" s="94"/>
      <c r="HJ322" s="94"/>
      <c r="HK322" s="94"/>
      <c r="HL322" s="94"/>
      <c r="HM322" s="94"/>
      <c r="HN322" s="94"/>
      <c r="HO322" s="94"/>
      <c r="HP322" s="94"/>
      <c r="HQ322" s="94"/>
      <c r="HR322" s="94"/>
      <c r="HS322" s="94"/>
      <c r="HT322" s="94"/>
    </row>
    <row r="323" spans="1:228" x14ac:dyDescent="0.2">
      <c r="A323" s="43"/>
      <c r="B323" s="85"/>
      <c r="C323" s="96"/>
      <c r="D323" s="50"/>
      <c r="E323" s="50" t="s">
        <v>16</v>
      </c>
      <c r="F323" s="50"/>
      <c r="G323" s="100">
        <f>SUM(G314:G322)</f>
        <v>0</v>
      </c>
      <c r="H323" s="42"/>
      <c r="I323" s="94"/>
      <c r="J323" s="94"/>
      <c r="K323" s="94"/>
      <c r="L323" s="94"/>
      <c r="M323" s="94"/>
      <c r="N323" s="94"/>
      <c r="O323" s="94"/>
      <c r="P323" s="94"/>
      <c r="Q323" s="94"/>
      <c r="R323" s="94"/>
      <c r="S323" s="94"/>
      <c r="T323" s="94"/>
      <c r="U323" s="94"/>
      <c r="V323" s="94"/>
      <c r="W323" s="94"/>
      <c r="X323" s="94"/>
      <c r="Y323" s="94"/>
      <c r="Z323" s="94"/>
      <c r="AA323" s="94"/>
      <c r="AB323" s="94"/>
      <c r="AC323" s="94"/>
      <c r="AD323" s="94"/>
      <c r="AE323" s="94"/>
      <c r="AF323" s="94"/>
      <c r="AG323" s="94"/>
      <c r="AH323" s="94"/>
      <c r="AI323" s="94"/>
      <c r="AJ323" s="94"/>
      <c r="AK323" s="94"/>
      <c r="AL323" s="94"/>
      <c r="AM323" s="94"/>
      <c r="AN323" s="94"/>
      <c r="AO323" s="94"/>
      <c r="AP323" s="94"/>
      <c r="AQ323" s="94"/>
      <c r="AR323" s="94"/>
      <c r="AS323" s="94"/>
      <c r="AT323" s="94"/>
      <c r="AU323" s="94"/>
      <c r="AV323" s="94"/>
      <c r="AW323" s="94"/>
      <c r="AX323" s="94"/>
      <c r="AY323" s="94"/>
      <c r="AZ323" s="94"/>
      <c r="BA323" s="94"/>
      <c r="BB323" s="94"/>
      <c r="BC323" s="94"/>
      <c r="BD323" s="94"/>
      <c r="BE323" s="94"/>
      <c r="BF323" s="94"/>
      <c r="BG323" s="94"/>
      <c r="BH323" s="94"/>
      <c r="BI323" s="94"/>
      <c r="BJ323" s="94"/>
      <c r="BK323" s="94"/>
      <c r="BL323" s="94"/>
      <c r="BM323" s="94"/>
      <c r="BN323" s="94"/>
      <c r="BO323" s="94"/>
      <c r="BP323" s="94"/>
      <c r="BQ323" s="94"/>
      <c r="BR323" s="94"/>
      <c r="BS323" s="94"/>
      <c r="BT323" s="94"/>
      <c r="BU323" s="94"/>
      <c r="BV323" s="94"/>
      <c r="BW323" s="94"/>
      <c r="BX323" s="94"/>
      <c r="BY323" s="94"/>
      <c r="BZ323" s="94"/>
      <c r="CA323" s="94"/>
      <c r="CB323" s="94"/>
      <c r="CC323" s="94"/>
      <c r="CD323" s="94"/>
      <c r="CE323" s="94"/>
      <c r="CF323" s="94"/>
      <c r="CG323" s="94"/>
      <c r="CH323" s="94"/>
      <c r="CI323" s="94"/>
      <c r="CJ323" s="94"/>
      <c r="CK323" s="94"/>
      <c r="CL323" s="94"/>
      <c r="CM323" s="94"/>
      <c r="CN323" s="94"/>
      <c r="CO323" s="94"/>
      <c r="CP323" s="94"/>
      <c r="CQ323" s="94"/>
      <c r="CR323" s="94"/>
      <c r="CS323" s="94"/>
      <c r="CT323" s="94"/>
      <c r="CU323" s="94"/>
      <c r="CV323" s="94"/>
      <c r="CW323" s="94"/>
      <c r="CX323" s="94"/>
      <c r="CY323" s="94"/>
      <c r="CZ323" s="94"/>
      <c r="DA323" s="94"/>
      <c r="DB323" s="94"/>
      <c r="DC323" s="94"/>
      <c r="DD323" s="94"/>
      <c r="DE323" s="94"/>
      <c r="DF323" s="94"/>
      <c r="DG323" s="94"/>
      <c r="DH323" s="94"/>
      <c r="DI323" s="94"/>
      <c r="DJ323" s="94"/>
      <c r="DK323" s="94"/>
      <c r="DL323" s="94"/>
      <c r="DM323" s="94"/>
      <c r="DN323" s="94"/>
      <c r="DO323" s="94"/>
      <c r="DP323" s="94"/>
      <c r="DQ323" s="94"/>
      <c r="DR323" s="94"/>
      <c r="DS323" s="94"/>
      <c r="DT323" s="94"/>
      <c r="DU323" s="94"/>
      <c r="DV323" s="94"/>
      <c r="DW323" s="94"/>
      <c r="DX323" s="94"/>
      <c r="DY323" s="94"/>
      <c r="DZ323" s="94"/>
      <c r="EA323" s="94"/>
      <c r="EB323" s="94"/>
      <c r="EC323" s="94"/>
      <c r="ED323" s="94"/>
      <c r="EE323" s="94"/>
      <c r="EF323" s="94"/>
      <c r="EG323" s="94"/>
      <c r="EH323" s="94"/>
      <c r="EI323" s="94"/>
      <c r="EJ323" s="94"/>
      <c r="EK323" s="94"/>
      <c r="EL323" s="94"/>
      <c r="EM323" s="94"/>
      <c r="EN323" s="94"/>
      <c r="EO323" s="94"/>
      <c r="EP323" s="94"/>
      <c r="EQ323" s="94"/>
      <c r="ER323" s="94"/>
      <c r="ES323" s="94"/>
      <c r="ET323" s="94"/>
      <c r="EU323" s="94"/>
      <c r="EV323" s="94"/>
      <c r="EW323" s="94"/>
      <c r="EX323" s="94"/>
      <c r="EY323" s="94"/>
      <c r="EZ323" s="94"/>
      <c r="FA323" s="94"/>
      <c r="FB323" s="94"/>
      <c r="FC323" s="94"/>
      <c r="FD323" s="94"/>
      <c r="FE323" s="94"/>
      <c r="FF323" s="94"/>
      <c r="FG323" s="94"/>
      <c r="FH323" s="94"/>
      <c r="FI323" s="94"/>
      <c r="FJ323" s="94"/>
      <c r="FK323" s="94"/>
      <c r="FL323" s="94"/>
      <c r="FM323" s="94"/>
      <c r="FN323" s="94"/>
      <c r="FO323" s="94"/>
      <c r="FP323" s="94"/>
      <c r="FQ323" s="94"/>
      <c r="FR323" s="94"/>
      <c r="FS323" s="94"/>
      <c r="FT323" s="94"/>
      <c r="FU323" s="94"/>
      <c r="FV323" s="94"/>
      <c r="FW323" s="94"/>
      <c r="FX323" s="94"/>
      <c r="FY323" s="94"/>
      <c r="FZ323" s="94"/>
      <c r="GA323" s="94"/>
      <c r="GB323" s="94"/>
      <c r="GC323" s="94"/>
      <c r="GD323" s="94"/>
      <c r="GE323" s="94"/>
      <c r="GF323" s="94"/>
      <c r="GG323" s="94"/>
      <c r="GH323" s="94"/>
      <c r="GI323" s="94"/>
      <c r="GJ323" s="94"/>
      <c r="GK323" s="94"/>
      <c r="GL323" s="94"/>
      <c r="GM323" s="94"/>
      <c r="GN323" s="94"/>
      <c r="GO323" s="94"/>
      <c r="GP323" s="94"/>
      <c r="GQ323" s="94"/>
      <c r="GR323" s="94"/>
      <c r="GS323" s="94"/>
      <c r="GT323" s="94"/>
      <c r="GU323" s="94"/>
      <c r="GV323" s="94"/>
      <c r="GW323" s="94"/>
      <c r="GX323" s="94"/>
      <c r="GY323" s="94"/>
      <c r="GZ323" s="94"/>
      <c r="HA323" s="94"/>
      <c r="HB323" s="94"/>
      <c r="HC323" s="94"/>
      <c r="HD323" s="94"/>
      <c r="HE323" s="94"/>
      <c r="HF323" s="94"/>
      <c r="HG323" s="94"/>
      <c r="HH323" s="94"/>
      <c r="HI323" s="94"/>
      <c r="HJ323" s="94"/>
      <c r="HK323" s="94"/>
      <c r="HL323" s="94"/>
      <c r="HM323" s="94"/>
      <c r="HN323" s="94"/>
      <c r="HO323" s="94"/>
      <c r="HP323" s="94"/>
      <c r="HQ323" s="94"/>
      <c r="HR323" s="94"/>
      <c r="HS323" s="94"/>
      <c r="HT323" s="94"/>
    </row>
    <row r="324" spans="1:228" x14ac:dyDescent="0.2">
      <c r="A324" s="43"/>
      <c r="B324" s="85"/>
      <c r="C324" s="94"/>
      <c r="D324" s="50"/>
      <c r="E324" s="50"/>
      <c r="F324" s="50"/>
      <c r="G324" s="100"/>
      <c r="H324" s="42"/>
      <c r="I324" s="94"/>
      <c r="J324" s="94"/>
      <c r="K324" s="94"/>
      <c r="L324" s="94"/>
      <c r="M324" s="94"/>
      <c r="N324" s="94"/>
      <c r="O324" s="94"/>
      <c r="P324" s="94"/>
      <c r="Q324" s="94"/>
      <c r="R324" s="94"/>
      <c r="S324" s="94"/>
      <c r="T324" s="94"/>
      <c r="U324" s="94"/>
      <c r="V324" s="94"/>
      <c r="W324" s="94"/>
      <c r="X324" s="94"/>
      <c r="Y324" s="94"/>
      <c r="Z324" s="94"/>
      <c r="AA324" s="94"/>
      <c r="AB324" s="94"/>
      <c r="AC324" s="94"/>
      <c r="AD324" s="94"/>
      <c r="AE324" s="94"/>
      <c r="AF324" s="94"/>
      <c r="AG324" s="94"/>
      <c r="AH324" s="94"/>
      <c r="AI324" s="94"/>
      <c r="AJ324" s="94"/>
      <c r="AK324" s="94"/>
      <c r="AL324" s="94"/>
      <c r="AM324" s="94"/>
      <c r="AN324" s="94"/>
      <c r="AO324" s="94"/>
      <c r="AP324" s="94"/>
      <c r="AQ324" s="94"/>
      <c r="AR324" s="94"/>
      <c r="AS324" s="94"/>
      <c r="AT324" s="94"/>
      <c r="AU324" s="94"/>
      <c r="AV324" s="94"/>
      <c r="AW324" s="94"/>
      <c r="AX324" s="94"/>
      <c r="AY324" s="94"/>
      <c r="AZ324" s="94"/>
      <c r="BA324" s="94"/>
      <c r="BB324" s="94"/>
      <c r="BC324" s="94"/>
      <c r="BD324" s="94"/>
      <c r="BE324" s="94"/>
      <c r="BF324" s="94"/>
      <c r="BG324" s="94"/>
      <c r="BH324" s="94"/>
      <c r="BI324" s="94"/>
      <c r="BJ324" s="94"/>
      <c r="BK324" s="94"/>
      <c r="BL324" s="94"/>
      <c r="BM324" s="94"/>
      <c r="BN324" s="94"/>
      <c r="BO324" s="94"/>
      <c r="BP324" s="94"/>
      <c r="BQ324" s="94"/>
      <c r="BR324" s="94"/>
      <c r="BS324" s="94"/>
      <c r="BT324" s="94"/>
      <c r="BU324" s="94"/>
      <c r="BV324" s="94"/>
      <c r="BW324" s="94"/>
      <c r="BX324" s="94"/>
      <c r="BY324" s="94"/>
      <c r="BZ324" s="94"/>
      <c r="CA324" s="94"/>
      <c r="CB324" s="94"/>
      <c r="CC324" s="94"/>
      <c r="CD324" s="94"/>
      <c r="CE324" s="94"/>
      <c r="CF324" s="94"/>
      <c r="CG324" s="94"/>
      <c r="CH324" s="94"/>
      <c r="CI324" s="94"/>
      <c r="CJ324" s="94"/>
      <c r="CK324" s="94"/>
      <c r="CL324" s="94"/>
      <c r="CM324" s="94"/>
      <c r="CN324" s="94"/>
      <c r="CO324" s="94"/>
      <c r="CP324" s="94"/>
      <c r="CQ324" s="94"/>
      <c r="CR324" s="94"/>
      <c r="CS324" s="94"/>
      <c r="CT324" s="94"/>
      <c r="CU324" s="94"/>
      <c r="CV324" s="94"/>
      <c r="CW324" s="94"/>
      <c r="CX324" s="94"/>
      <c r="CY324" s="94"/>
      <c r="CZ324" s="94"/>
      <c r="DA324" s="94"/>
      <c r="DB324" s="94"/>
      <c r="DC324" s="94"/>
      <c r="DD324" s="94"/>
      <c r="DE324" s="94"/>
      <c r="DF324" s="94"/>
      <c r="DG324" s="94"/>
      <c r="DH324" s="94"/>
      <c r="DI324" s="94"/>
      <c r="DJ324" s="94"/>
      <c r="DK324" s="94"/>
      <c r="DL324" s="94"/>
      <c r="DM324" s="94"/>
      <c r="DN324" s="94"/>
      <c r="DO324" s="94"/>
      <c r="DP324" s="94"/>
      <c r="DQ324" s="94"/>
      <c r="DR324" s="94"/>
      <c r="DS324" s="94"/>
      <c r="DT324" s="94"/>
      <c r="DU324" s="94"/>
      <c r="DV324" s="94"/>
      <c r="DW324" s="94"/>
      <c r="DX324" s="94"/>
      <c r="DY324" s="94"/>
      <c r="DZ324" s="94"/>
      <c r="EA324" s="94"/>
      <c r="EB324" s="94"/>
      <c r="EC324" s="94"/>
      <c r="ED324" s="94"/>
      <c r="EE324" s="94"/>
      <c r="EF324" s="94"/>
      <c r="EG324" s="94"/>
      <c r="EH324" s="94"/>
      <c r="EI324" s="94"/>
      <c r="EJ324" s="94"/>
      <c r="EK324" s="94"/>
      <c r="EL324" s="94"/>
      <c r="EM324" s="94"/>
      <c r="EN324" s="94"/>
      <c r="EO324" s="94"/>
      <c r="EP324" s="94"/>
      <c r="EQ324" s="94"/>
      <c r="ER324" s="94"/>
      <c r="ES324" s="94"/>
      <c r="ET324" s="94"/>
      <c r="EU324" s="94"/>
      <c r="EV324" s="94"/>
      <c r="EW324" s="94"/>
      <c r="EX324" s="94"/>
      <c r="EY324" s="94"/>
      <c r="EZ324" s="94"/>
      <c r="FA324" s="94"/>
      <c r="FB324" s="94"/>
      <c r="FC324" s="94"/>
      <c r="FD324" s="94"/>
      <c r="FE324" s="94"/>
      <c r="FF324" s="94"/>
      <c r="FG324" s="94"/>
      <c r="FH324" s="94"/>
      <c r="FI324" s="94"/>
      <c r="FJ324" s="94"/>
      <c r="FK324" s="94"/>
      <c r="FL324" s="94"/>
      <c r="FM324" s="94"/>
      <c r="FN324" s="94"/>
      <c r="FO324" s="94"/>
      <c r="FP324" s="94"/>
      <c r="FQ324" s="94"/>
      <c r="FR324" s="94"/>
      <c r="FS324" s="94"/>
      <c r="FT324" s="94"/>
      <c r="FU324" s="94"/>
      <c r="FV324" s="94"/>
      <c r="FW324" s="94"/>
      <c r="FX324" s="94"/>
      <c r="FY324" s="94"/>
      <c r="FZ324" s="94"/>
      <c r="GA324" s="94"/>
      <c r="GB324" s="94"/>
      <c r="GC324" s="94"/>
      <c r="GD324" s="94"/>
      <c r="GE324" s="94"/>
      <c r="GF324" s="94"/>
      <c r="GG324" s="94"/>
      <c r="GH324" s="94"/>
      <c r="GI324" s="94"/>
      <c r="GJ324" s="94"/>
      <c r="GK324" s="94"/>
      <c r="GL324" s="94"/>
      <c r="GM324" s="94"/>
      <c r="GN324" s="94"/>
      <c r="GO324" s="94"/>
      <c r="GP324" s="94"/>
      <c r="GQ324" s="94"/>
      <c r="GR324" s="94"/>
      <c r="GS324" s="94"/>
      <c r="GT324" s="94"/>
      <c r="GU324" s="94"/>
      <c r="GV324" s="94"/>
      <c r="GW324" s="94"/>
      <c r="GX324" s="94"/>
      <c r="GY324" s="94"/>
      <c r="GZ324" s="94"/>
      <c r="HA324" s="94"/>
      <c r="HB324" s="94"/>
      <c r="HC324" s="94"/>
      <c r="HD324" s="94"/>
      <c r="HE324" s="94"/>
      <c r="HF324" s="94"/>
      <c r="HG324" s="94"/>
      <c r="HH324" s="94"/>
      <c r="HI324" s="94"/>
      <c r="HJ324" s="94"/>
      <c r="HK324" s="94"/>
      <c r="HL324" s="94"/>
      <c r="HM324" s="94"/>
      <c r="HN324" s="94"/>
      <c r="HO324" s="94"/>
      <c r="HP324" s="94"/>
      <c r="HQ324" s="94"/>
      <c r="HR324" s="94"/>
      <c r="HS324" s="94"/>
      <c r="HT324" s="94"/>
    </row>
    <row r="325" spans="1:228" x14ac:dyDescent="0.2">
      <c r="A325" s="43"/>
      <c r="B325" s="85"/>
      <c r="C325" s="50"/>
      <c r="D325" s="50"/>
      <c r="E325" s="50"/>
      <c r="F325" s="50"/>
      <c r="G325" s="159"/>
      <c r="H325" s="42"/>
      <c r="I325" s="94"/>
      <c r="J325" s="94"/>
      <c r="K325" s="94"/>
      <c r="L325" s="94"/>
      <c r="M325" s="94"/>
      <c r="N325" s="94"/>
      <c r="O325" s="94"/>
      <c r="P325" s="94"/>
      <c r="Q325" s="94"/>
      <c r="R325" s="94"/>
      <c r="S325" s="94"/>
      <c r="T325" s="94"/>
      <c r="U325" s="94"/>
      <c r="V325" s="94"/>
      <c r="W325" s="94"/>
      <c r="X325" s="94"/>
      <c r="Y325" s="94"/>
      <c r="Z325" s="94"/>
      <c r="AA325" s="94"/>
      <c r="AB325" s="94"/>
      <c r="AC325" s="94"/>
      <c r="AD325" s="94"/>
      <c r="AE325" s="94"/>
      <c r="AF325" s="94"/>
      <c r="AG325" s="94"/>
      <c r="AH325" s="94"/>
      <c r="AI325" s="94"/>
      <c r="AJ325" s="94"/>
      <c r="AK325" s="94"/>
      <c r="AL325" s="94"/>
      <c r="AM325" s="94"/>
      <c r="AN325" s="94"/>
      <c r="AO325" s="94"/>
      <c r="AP325" s="94"/>
      <c r="AQ325" s="94"/>
      <c r="AR325" s="94"/>
      <c r="AS325" s="94"/>
      <c r="AT325" s="94"/>
      <c r="AU325" s="94"/>
      <c r="AV325" s="94"/>
      <c r="AW325" s="94"/>
      <c r="AX325" s="94"/>
      <c r="AY325" s="94"/>
      <c r="AZ325" s="94"/>
      <c r="BA325" s="94"/>
      <c r="BB325" s="94"/>
      <c r="BC325" s="94"/>
      <c r="BD325" s="94"/>
      <c r="BE325" s="94"/>
      <c r="BF325" s="94"/>
      <c r="BG325" s="94"/>
      <c r="BH325" s="94"/>
      <c r="BI325" s="94"/>
      <c r="BJ325" s="94"/>
      <c r="BK325" s="94"/>
      <c r="BL325" s="94"/>
      <c r="BM325" s="94"/>
      <c r="BN325" s="94"/>
      <c r="BO325" s="94"/>
      <c r="BP325" s="94"/>
      <c r="BQ325" s="94"/>
      <c r="BR325" s="94"/>
      <c r="BS325" s="94"/>
      <c r="BT325" s="94"/>
      <c r="BU325" s="94"/>
      <c r="BV325" s="94"/>
      <c r="BW325" s="94"/>
      <c r="BX325" s="94"/>
      <c r="BY325" s="94"/>
      <c r="BZ325" s="94"/>
      <c r="CA325" s="94"/>
      <c r="CB325" s="94"/>
      <c r="CC325" s="94"/>
      <c r="CD325" s="94"/>
      <c r="CE325" s="94"/>
      <c r="CF325" s="94"/>
      <c r="CG325" s="94"/>
      <c r="CH325" s="94"/>
      <c r="CI325" s="94"/>
      <c r="CJ325" s="94"/>
      <c r="CK325" s="94"/>
      <c r="CL325" s="94"/>
      <c r="CM325" s="94"/>
      <c r="CN325" s="94"/>
      <c r="CO325" s="94"/>
      <c r="CP325" s="94"/>
      <c r="CQ325" s="94"/>
      <c r="CR325" s="94"/>
      <c r="CS325" s="94"/>
      <c r="CT325" s="94"/>
      <c r="CU325" s="94"/>
      <c r="CV325" s="94"/>
      <c r="CW325" s="94"/>
      <c r="CX325" s="94"/>
      <c r="CY325" s="94"/>
      <c r="CZ325" s="94"/>
      <c r="DA325" s="94"/>
      <c r="DB325" s="94"/>
      <c r="DC325" s="94"/>
      <c r="DD325" s="94"/>
      <c r="DE325" s="94"/>
      <c r="DF325" s="94"/>
      <c r="DG325" s="94"/>
      <c r="DH325" s="94"/>
      <c r="DI325" s="94"/>
      <c r="DJ325" s="94"/>
      <c r="DK325" s="94"/>
      <c r="DL325" s="94"/>
      <c r="DM325" s="94"/>
      <c r="DN325" s="94"/>
      <c r="DO325" s="94"/>
      <c r="DP325" s="94"/>
      <c r="DQ325" s="94"/>
      <c r="DR325" s="94"/>
      <c r="DS325" s="94"/>
      <c r="DT325" s="94"/>
      <c r="DU325" s="94"/>
      <c r="DV325" s="94"/>
      <c r="DW325" s="94"/>
      <c r="DX325" s="94"/>
      <c r="DY325" s="94"/>
      <c r="DZ325" s="94"/>
      <c r="EA325" s="94"/>
      <c r="EB325" s="94"/>
      <c r="EC325" s="94"/>
      <c r="ED325" s="94"/>
      <c r="EE325" s="94"/>
      <c r="EF325" s="94"/>
      <c r="EG325" s="94"/>
      <c r="EH325" s="94"/>
      <c r="EI325" s="94"/>
      <c r="EJ325" s="94"/>
      <c r="EK325" s="94"/>
      <c r="EL325" s="94"/>
      <c r="EM325" s="94"/>
      <c r="EN325" s="94"/>
      <c r="EO325" s="94"/>
      <c r="EP325" s="94"/>
      <c r="EQ325" s="94"/>
      <c r="ER325" s="94"/>
      <c r="ES325" s="94"/>
      <c r="ET325" s="94"/>
      <c r="EU325" s="94"/>
      <c r="EV325" s="94"/>
      <c r="EW325" s="94"/>
      <c r="EX325" s="94"/>
      <c r="EY325" s="94"/>
      <c r="EZ325" s="94"/>
      <c r="FA325" s="94"/>
      <c r="FB325" s="94"/>
      <c r="FC325" s="94"/>
      <c r="FD325" s="94"/>
      <c r="FE325" s="94"/>
      <c r="FF325" s="94"/>
      <c r="FG325" s="94"/>
      <c r="FH325" s="94"/>
      <c r="FI325" s="94"/>
      <c r="FJ325" s="94"/>
      <c r="FK325" s="94"/>
      <c r="FL325" s="94"/>
      <c r="FM325" s="94"/>
      <c r="FN325" s="94"/>
      <c r="FO325" s="94"/>
      <c r="FP325" s="94"/>
      <c r="FQ325" s="94"/>
      <c r="FR325" s="94"/>
      <c r="FS325" s="94"/>
      <c r="FT325" s="94"/>
      <c r="FU325" s="94"/>
      <c r="FV325" s="94"/>
      <c r="FW325" s="94"/>
      <c r="FX325" s="94"/>
      <c r="FY325" s="94"/>
      <c r="FZ325" s="94"/>
      <c r="GA325" s="94"/>
      <c r="GB325" s="94"/>
      <c r="GC325" s="94"/>
      <c r="GD325" s="94"/>
      <c r="GE325" s="94"/>
      <c r="GF325" s="94"/>
      <c r="GG325" s="94"/>
      <c r="GH325" s="94"/>
      <c r="GI325" s="94"/>
      <c r="GJ325" s="94"/>
      <c r="GK325" s="94"/>
      <c r="GL325" s="94"/>
      <c r="GM325" s="94"/>
      <c r="GN325" s="94"/>
      <c r="GO325" s="94"/>
      <c r="GP325" s="94"/>
      <c r="GQ325" s="94"/>
      <c r="GR325" s="94"/>
      <c r="GS325" s="94"/>
      <c r="GT325" s="94"/>
      <c r="GU325" s="94"/>
      <c r="GV325" s="94"/>
      <c r="GW325" s="94"/>
      <c r="GX325" s="94"/>
      <c r="GY325" s="94"/>
      <c r="GZ325" s="94"/>
      <c r="HA325" s="94"/>
      <c r="HB325" s="94"/>
      <c r="HC325" s="94"/>
      <c r="HD325" s="94"/>
      <c r="HE325" s="94"/>
      <c r="HF325" s="94"/>
      <c r="HG325" s="94"/>
      <c r="HH325" s="94"/>
      <c r="HI325" s="94"/>
      <c r="HJ325" s="94"/>
      <c r="HK325" s="94"/>
      <c r="HL325" s="94"/>
      <c r="HM325" s="94"/>
      <c r="HN325" s="94"/>
      <c r="HO325" s="94"/>
      <c r="HP325" s="94"/>
      <c r="HQ325" s="94"/>
      <c r="HR325" s="94"/>
      <c r="HS325" s="94"/>
      <c r="HT325" s="94"/>
    </row>
    <row r="326" spans="1:228" x14ac:dyDescent="0.2">
      <c r="A326" s="43"/>
      <c r="B326" s="85"/>
      <c r="C326" s="137"/>
      <c r="D326" s="50"/>
      <c r="E326" s="50"/>
      <c r="F326" s="50"/>
      <c r="G326" s="160"/>
      <c r="H326" s="42"/>
      <c r="I326" s="94"/>
      <c r="J326" s="94"/>
      <c r="K326" s="94"/>
      <c r="L326" s="94"/>
      <c r="M326" s="94"/>
      <c r="N326" s="94"/>
      <c r="O326" s="94"/>
      <c r="P326" s="94"/>
      <c r="Q326" s="94"/>
      <c r="R326" s="94"/>
      <c r="S326" s="94"/>
      <c r="T326" s="94"/>
      <c r="U326" s="94"/>
      <c r="V326" s="94"/>
      <c r="W326" s="94"/>
      <c r="X326" s="94"/>
      <c r="Y326" s="94"/>
      <c r="Z326" s="94"/>
      <c r="AA326" s="94"/>
      <c r="AB326" s="94"/>
      <c r="AC326" s="94"/>
      <c r="AD326" s="94"/>
      <c r="AE326" s="94"/>
      <c r="AF326" s="94"/>
      <c r="AG326" s="94"/>
      <c r="AH326" s="94"/>
      <c r="AI326" s="94"/>
      <c r="AJ326" s="94"/>
      <c r="AK326" s="94"/>
      <c r="AL326" s="94"/>
      <c r="AM326" s="94"/>
      <c r="AN326" s="94"/>
      <c r="AO326" s="94"/>
      <c r="AP326" s="94"/>
      <c r="AQ326" s="94"/>
      <c r="AR326" s="94"/>
      <c r="AS326" s="94"/>
      <c r="AT326" s="94"/>
      <c r="AU326" s="94"/>
      <c r="AV326" s="94"/>
      <c r="AW326" s="94"/>
      <c r="AX326" s="94"/>
      <c r="AY326" s="94"/>
      <c r="AZ326" s="94"/>
      <c r="BA326" s="94"/>
      <c r="BB326" s="94"/>
      <c r="BC326" s="94"/>
      <c r="BD326" s="94"/>
      <c r="BE326" s="94"/>
      <c r="BF326" s="94"/>
      <c r="BG326" s="94"/>
      <c r="BH326" s="94"/>
      <c r="BI326" s="94"/>
      <c r="BJ326" s="94"/>
      <c r="BK326" s="94"/>
      <c r="BL326" s="94"/>
      <c r="BM326" s="94"/>
      <c r="BN326" s="94"/>
      <c r="BO326" s="94"/>
      <c r="BP326" s="94"/>
      <c r="BQ326" s="94"/>
      <c r="BR326" s="94"/>
      <c r="BS326" s="94"/>
      <c r="BT326" s="94"/>
      <c r="BU326" s="94"/>
      <c r="BV326" s="94"/>
      <c r="BW326" s="94"/>
      <c r="BX326" s="94"/>
      <c r="BY326" s="94"/>
      <c r="BZ326" s="94"/>
      <c r="CA326" s="94"/>
      <c r="CB326" s="94"/>
      <c r="CC326" s="94"/>
      <c r="CD326" s="94"/>
      <c r="CE326" s="94"/>
      <c r="CF326" s="94"/>
      <c r="CG326" s="94"/>
      <c r="CH326" s="94"/>
      <c r="CI326" s="94"/>
      <c r="CJ326" s="94"/>
      <c r="CK326" s="94"/>
      <c r="CL326" s="94"/>
      <c r="CM326" s="94"/>
      <c r="CN326" s="94"/>
      <c r="CO326" s="94"/>
      <c r="CP326" s="94"/>
      <c r="CQ326" s="94"/>
      <c r="CR326" s="94"/>
      <c r="CS326" s="94"/>
      <c r="CT326" s="94"/>
      <c r="CU326" s="94"/>
      <c r="CV326" s="94"/>
      <c r="CW326" s="94"/>
      <c r="CX326" s="94"/>
      <c r="CY326" s="94"/>
      <c r="CZ326" s="94"/>
      <c r="DA326" s="94"/>
      <c r="DB326" s="94"/>
      <c r="DC326" s="94"/>
      <c r="DD326" s="94"/>
      <c r="DE326" s="94"/>
      <c r="DF326" s="94"/>
      <c r="DG326" s="94"/>
      <c r="DH326" s="94"/>
      <c r="DI326" s="94"/>
      <c r="DJ326" s="94"/>
      <c r="DK326" s="94"/>
      <c r="DL326" s="94"/>
      <c r="DM326" s="94"/>
      <c r="DN326" s="94"/>
      <c r="DO326" s="94"/>
      <c r="DP326" s="94"/>
      <c r="DQ326" s="94"/>
      <c r="DR326" s="94"/>
      <c r="DS326" s="94"/>
      <c r="DT326" s="94"/>
      <c r="DU326" s="94"/>
      <c r="DV326" s="94"/>
      <c r="DW326" s="94"/>
      <c r="DX326" s="94"/>
      <c r="DY326" s="94"/>
      <c r="DZ326" s="94"/>
      <c r="EA326" s="94"/>
      <c r="EB326" s="94"/>
      <c r="EC326" s="94"/>
      <c r="ED326" s="94"/>
      <c r="EE326" s="94"/>
      <c r="EF326" s="94"/>
      <c r="EG326" s="94"/>
      <c r="EH326" s="94"/>
      <c r="EI326" s="94"/>
      <c r="EJ326" s="94"/>
      <c r="EK326" s="94"/>
      <c r="EL326" s="94"/>
      <c r="EM326" s="94"/>
      <c r="EN326" s="94"/>
      <c r="EO326" s="94"/>
      <c r="EP326" s="94"/>
      <c r="EQ326" s="94"/>
      <c r="ER326" s="94"/>
      <c r="ES326" s="94"/>
      <c r="ET326" s="94"/>
      <c r="EU326" s="94"/>
      <c r="EV326" s="94"/>
      <c r="EW326" s="94"/>
      <c r="EX326" s="94"/>
      <c r="EY326" s="94"/>
      <c r="EZ326" s="94"/>
      <c r="FA326" s="94"/>
      <c r="FB326" s="94"/>
      <c r="FC326" s="94"/>
      <c r="FD326" s="94"/>
      <c r="FE326" s="94"/>
      <c r="FF326" s="94"/>
      <c r="FG326" s="94"/>
      <c r="FH326" s="94"/>
      <c r="FI326" s="94"/>
      <c r="FJ326" s="94"/>
      <c r="FK326" s="94"/>
      <c r="FL326" s="94"/>
      <c r="FM326" s="94"/>
      <c r="FN326" s="94"/>
      <c r="FO326" s="94"/>
      <c r="FP326" s="94"/>
      <c r="FQ326" s="94"/>
      <c r="FR326" s="94"/>
      <c r="FS326" s="94"/>
      <c r="FT326" s="94"/>
      <c r="FU326" s="94"/>
      <c r="FV326" s="94"/>
      <c r="FW326" s="94"/>
      <c r="FX326" s="94"/>
      <c r="FY326" s="94"/>
      <c r="FZ326" s="94"/>
      <c r="GA326" s="94"/>
      <c r="GB326" s="94"/>
      <c r="GC326" s="94"/>
      <c r="GD326" s="94"/>
      <c r="GE326" s="94"/>
      <c r="GF326" s="94"/>
      <c r="GG326" s="94"/>
      <c r="GH326" s="94"/>
      <c r="GI326" s="94"/>
      <c r="GJ326" s="94"/>
      <c r="GK326" s="94"/>
      <c r="GL326" s="94"/>
      <c r="GM326" s="94"/>
      <c r="GN326" s="94"/>
      <c r="GO326" s="94"/>
      <c r="GP326" s="94"/>
      <c r="GQ326" s="94"/>
      <c r="GR326" s="94"/>
      <c r="GS326" s="94"/>
      <c r="GT326" s="94"/>
      <c r="GU326" s="94"/>
      <c r="GV326" s="94"/>
      <c r="GW326" s="94"/>
      <c r="GX326" s="94"/>
      <c r="GY326" s="94"/>
      <c r="GZ326" s="94"/>
      <c r="HA326" s="94"/>
      <c r="HB326" s="94"/>
      <c r="HC326" s="94"/>
      <c r="HD326" s="94"/>
      <c r="HE326" s="94"/>
      <c r="HF326" s="94"/>
      <c r="HG326" s="94"/>
      <c r="HH326" s="94"/>
      <c r="HI326" s="94"/>
      <c r="HJ326" s="94"/>
      <c r="HK326" s="94"/>
      <c r="HL326" s="94"/>
      <c r="HM326" s="94"/>
      <c r="HN326" s="94"/>
      <c r="HO326" s="94"/>
      <c r="HP326" s="94"/>
      <c r="HQ326" s="94"/>
      <c r="HR326" s="94"/>
      <c r="HS326" s="94"/>
      <c r="HT326" s="94"/>
    </row>
    <row r="327" spans="1:228" x14ac:dyDescent="0.2">
      <c r="G327" s="161"/>
    </row>
    <row r="331" spans="1:228" x14ac:dyDescent="0.2">
      <c r="C331" s="3"/>
    </row>
    <row r="332" spans="1:228" x14ac:dyDescent="0.2">
      <c r="C332" s="3"/>
    </row>
    <row r="333" spans="1:228" x14ac:dyDescent="0.2">
      <c r="C333" s="3"/>
    </row>
    <row r="335" spans="1:228" x14ac:dyDescent="0.2">
      <c r="C335" s="3"/>
    </row>
    <row r="338" spans="3:7" x14ac:dyDescent="0.2">
      <c r="C338" s="3"/>
    </row>
    <row r="339" spans="3:7" x14ac:dyDescent="0.2">
      <c r="F339" s="58"/>
      <c r="G339" s="150"/>
    </row>
    <row r="340" spans="3:7" x14ac:dyDescent="0.2">
      <c r="C340" s="3"/>
      <c r="F340" s="58"/>
      <c r="G340" s="150"/>
    </row>
    <row r="341" spans="3:7" x14ac:dyDescent="0.2">
      <c r="C341" s="3"/>
      <c r="F341" s="58"/>
      <c r="G341" s="150"/>
    </row>
    <row r="342" spans="3:7" x14ac:dyDescent="0.2">
      <c r="C342" s="3"/>
    </row>
  </sheetData>
  <phoneticPr fontId="20" type="noConversion"/>
  <pageMargins left="0.75" right="0.75" top="1" bottom="1" header="0" footer="0"/>
  <pageSetup paperSize="9" orientation="portrait" r:id="rId1"/>
  <headerFooter alignWithMargins="0">
    <oddHeader>&amp;LHostel Celica - strojne instalacije - PZI - popis materiala in del&amp;R&amp;P/&amp;N</oddHeader>
  </headerFooter>
  <rowBreaks count="1" manualBreakCount="1">
    <brk id="312" max="6"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1</vt:i4>
      </vt:variant>
    </vt:vector>
  </HeadingPairs>
  <TitlesOfParts>
    <vt:vector size="2" baseType="lpstr">
      <vt:lpstr>popis</vt:lpstr>
      <vt:lpstr>popis!Področje_tiskanja</vt:lpstr>
    </vt:vector>
  </TitlesOfParts>
  <Company>Miktra d.o.o.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Žiga Miklavec</cp:lastModifiedBy>
  <cp:lastPrinted>2018-02-16T08:36:35Z</cp:lastPrinted>
  <dcterms:created xsi:type="dcterms:W3CDTF">2009-06-16T08:36:08Z</dcterms:created>
  <dcterms:modified xsi:type="dcterms:W3CDTF">2018-02-19T12:47:56Z</dcterms:modified>
</cp:coreProperties>
</file>